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00" yWindow="600" windowWidth="8025" windowHeight="3375"/>
  </bookViews>
  <sheets>
    <sheet name="에니어그램 테스트" sheetId="1" r:id="rId1"/>
    <sheet name="결과보기" sheetId="2" r:id="rId2"/>
  </sheets>
  <definedNames>
    <definedName name="_xlnm._FilterDatabase" localSheetId="0" hidden="1">'에니어그램 테스트'!$A$2:$O$184</definedName>
    <definedName name="_xlnm.Print_Area" localSheetId="0">'에니어그램 테스트'!$C:$F</definedName>
    <definedName name="_xlnm.Print_Titles" localSheetId="0">'에니어그램 테스트'!$2:$3</definedName>
  </definedNames>
  <calcPr calcId="144525"/>
</workbook>
</file>

<file path=xl/calcChain.xml><?xml version="1.0" encoding="utf-8"?>
<calcChain xmlns="http://schemas.openxmlformats.org/spreadsheetml/2006/main">
  <c r="P183" i="1" l="1"/>
  <c r="O183" i="1"/>
  <c r="N183" i="1"/>
  <c r="M183" i="1"/>
  <c r="L183" i="1"/>
  <c r="K183" i="1"/>
  <c r="J183" i="1"/>
  <c r="I183" i="1"/>
  <c r="H183" i="1"/>
  <c r="G183" i="1"/>
  <c r="P182" i="1"/>
  <c r="O182" i="1"/>
  <c r="N182" i="1"/>
  <c r="M182" i="1"/>
  <c r="L182" i="1"/>
  <c r="K182" i="1"/>
  <c r="J182" i="1"/>
  <c r="I182" i="1"/>
  <c r="H182" i="1"/>
  <c r="G182" i="1"/>
  <c r="P181" i="1"/>
  <c r="O181" i="1"/>
  <c r="N181" i="1"/>
  <c r="M181" i="1"/>
  <c r="L181" i="1"/>
  <c r="K181" i="1"/>
  <c r="J181" i="1"/>
  <c r="I181" i="1"/>
  <c r="H181" i="1"/>
  <c r="G181" i="1"/>
  <c r="P180" i="1"/>
  <c r="O180" i="1"/>
  <c r="N180" i="1"/>
  <c r="M180" i="1"/>
  <c r="L180" i="1"/>
  <c r="K180" i="1"/>
  <c r="J180" i="1"/>
  <c r="I180" i="1"/>
  <c r="H180" i="1"/>
  <c r="G180" i="1"/>
  <c r="P179" i="1"/>
  <c r="O179" i="1"/>
  <c r="N179" i="1"/>
  <c r="M179" i="1"/>
  <c r="L179" i="1"/>
  <c r="K179" i="1"/>
  <c r="J179" i="1"/>
  <c r="I179" i="1"/>
  <c r="H179" i="1"/>
  <c r="G179" i="1"/>
  <c r="P178" i="1"/>
  <c r="O178" i="1"/>
  <c r="N178" i="1"/>
  <c r="M178" i="1"/>
  <c r="L178" i="1"/>
  <c r="K178" i="1"/>
  <c r="J178" i="1"/>
  <c r="I178" i="1"/>
  <c r="H178" i="1"/>
  <c r="G178" i="1"/>
  <c r="P177" i="1"/>
  <c r="O177" i="1"/>
  <c r="N177" i="1"/>
  <c r="M177" i="1"/>
  <c r="L177" i="1"/>
  <c r="K177" i="1"/>
  <c r="J177" i="1"/>
  <c r="I177" i="1"/>
  <c r="H177" i="1"/>
  <c r="G177" i="1"/>
  <c r="P176" i="1"/>
  <c r="O176" i="1"/>
  <c r="N176" i="1"/>
  <c r="M176" i="1"/>
  <c r="L176" i="1"/>
  <c r="K176" i="1"/>
  <c r="J176" i="1"/>
  <c r="I176" i="1"/>
  <c r="H176" i="1"/>
  <c r="G176" i="1"/>
  <c r="P175" i="1"/>
  <c r="O175" i="1"/>
  <c r="N175" i="1"/>
  <c r="M175" i="1"/>
  <c r="L175" i="1"/>
  <c r="K175" i="1"/>
  <c r="J175" i="1"/>
  <c r="I175" i="1"/>
  <c r="H175" i="1"/>
  <c r="G175" i="1"/>
  <c r="P174" i="1"/>
  <c r="O174" i="1"/>
  <c r="N174" i="1"/>
  <c r="M174" i="1"/>
  <c r="L174" i="1"/>
  <c r="K174" i="1"/>
  <c r="J174" i="1"/>
  <c r="I174" i="1"/>
  <c r="H174" i="1"/>
  <c r="G174" i="1"/>
  <c r="P173" i="1"/>
  <c r="O173" i="1"/>
  <c r="N173" i="1"/>
  <c r="M173" i="1"/>
  <c r="L173" i="1"/>
  <c r="K173" i="1"/>
  <c r="J173" i="1"/>
  <c r="I173" i="1"/>
  <c r="H173" i="1"/>
  <c r="G173" i="1"/>
  <c r="P172" i="1"/>
  <c r="O172" i="1"/>
  <c r="N172" i="1"/>
  <c r="M172" i="1"/>
  <c r="L172" i="1"/>
  <c r="K172" i="1"/>
  <c r="J172" i="1"/>
  <c r="I172" i="1"/>
  <c r="H172" i="1"/>
  <c r="G172" i="1"/>
  <c r="P171" i="1"/>
  <c r="O171" i="1"/>
  <c r="N171" i="1"/>
  <c r="M171" i="1"/>
  <c r="L171" i="1"/>
  <c r="K171" i="1"/>
  <c r="J171" i="1"/>
  <c r="I171" i="1"/>
  <c r="H171" i="1"/>
  <c r="G171" i="1"/>
  <c r="P170" i="1"/>
  <c r="O170" i="1"/>
  <c r="N170" i="1"/>
  <c r="M170" i="1"/>
  <c r="L170" i="1"/>
  <c r="K170" i="1"/>
  <c r="J170" i="1"/>
  <c r="I170" i="1"/>
  <c r="H170" i="1"/>
  <c r="G170" i="1"/>
  <c r="P169" i="1"/>
  <c r="O169" i="1"/>
  <c r="N169" i="1"/>
  <c r="M169" i="1"/>
  <c r="L169" i="1"/>
  <c r="K169" i="1"/>
  <c r="J169" i="1"/>
  <c r="I169" i="1"/>
  <c r="H169" i="1"/>
  <c r="G169" i="1"/>
  <c r="P168" i="1"/>
  <c r="O168" i="1"/>
  <c r="N168" i="1"/>
  <c r="M168" i="1"/>
  <c r="L168" i="1"/>
  <c r="K168" i="1"/>
  <c r="J168" i="1"/>
  <c r="I168" i="1"/>
  <c r="H168" i="1"/>
  <c r="G168" i="1"/>
  <c r="P167" i="1"/>
  <c r="O167" i="1"/>
  <c r="N167" i="1"/>
  <c r="M167" i="1"/>
  <c r="L167" i="1"/>
  <c r="K167" i="1"/>
  <c r="J167" i="1"/>
  <c r="I167" i="1"/>
  <c r="H167" i="1"/>
  <c r="G167" i="1"/>
  <c r="P166" i="1"/>
  <c r="O166" i="1"/>
  <c r="N166" i="1"/>
  <c r="M166" i="1"/>
  <c r="L166" i="1"/>
  <c r="K166" i="1"/>
  <c r="J166" i="1"/>
  <c r="I166" i="1"/>
  <c r="H166" i="1"/>
  <c r="G166" i="1"/>
  <c r="P165" i="1"/>
  <c r="O165" i="1"/>
  <c r="N165" i="1"/>
  <c r="M165" i="1"/>
  <c r="L165" i="1"/>
  <c r="K165" i="1"/>
  <c r="J165" i="1"/>
  <c r="I165" i="1"/>
  <c r="H165" i="1"/>
  <c r="G165" i="1"/>
  <c r="P164" i="1"/>
  <c r="O164" i="1"/>
  <c r="N164" i="1"/>
  <c r="M164" i="1"/>
  <c r="L164" i="1"/>
  <c r="K164" i="1"/>
  <c r="J164" i="1"/>
  <c r="I164" i="1"/>
  <c r="H164" i="1"/>
  <c r="G164" i="1"/>
  <c r="P163" i="1"/>
  <c r="O163" i="1"/>
  <c r="N163" i="1"/>
  <c r="M163" i="1"/>
  <c r="L163" i="1"/>
  <c r="K163" i="1"/>
  <c r="J163" i="1"/>
  <c r="I163" i="1"/>
  <c r="H163" i="1"/>
  <c r="G163" i="1"/>
  <c r="P162" i="1"/>
  <c r="O162" i="1"/>
  <c r="N162" i="1"/>
  <c r="M162" i="1"/>
  <c r="L162" i="1"/>
  <c r="K162" i="1"/>
  <c r="J162" i="1"/>
  <c r="I162" i="1"/>
  <c r="H162" i="1"/>
  <c r="G162" i="1"/>
  <c r="P161" i="1"/>
  <c r="O161" i="1"/>
  <c r="N161" i="1"/>
  <c r="M161" i="1"/>
  <c r="L161" i="1"/>
  <c r="K161" i="1"/>
  <c r="J161" i="1"/>
  <c r="I161" i="1"/>
  <c r="H161" i="1"/>
  <c r="G161" i="1"/>
  <c r="P160" i="1"/>
  <c r="O160" i="1"/>
  <c r="N160" i="1"/>
  <c r="M160" i="1"/>
  <c r="L160" i="1"/>
  <c r="K160" i="1"/>
  <c r="J160" i="1"/>
  <c r="I160" i="1"/>
  <c r="H160" i="1"/>
  <c r="G160" i="1"/>
  <c r="P159" i="1"/>
  <c r="O159" i="1"/>
  <c r="N159" i="1"/>
  <c r="M159" i="1"/>
  <c r="L159" i="1"/>
  <c r="K159" i="1"/>
  <c r="J159" i="1"/>
  <c r="I159" i="1"/>
  <c r="H159" i="1"/>
  <c r="G159" i="1"/>
  <c r="P158" i="1"/>
  <c r="O158" i="1"/>
  <c r="N158" i="1"/>
  <c r="M158" i="1"/>
  <c r="L158" i="1"/>
  <c r="K158" i="1"/>
  <c r="J158" i="1"/>
  <c r="I158" i="1"/>
  <c r="H158" i="1"/>
  <c r="G158" i="1"/>
  <c r="P157" i="1"/>
  <c r="O157" i="1"/>
  <c r="N157" i="1"/>
  <c r="M157" i="1"/>
  <c r="L157" i="1"/>
  <c r="K157" i="1"/>
  <c r="J157" i="1"/>
  <c r="I157" i="1"/>
  <c r="H157" i="1"/>
  <c r="G157" i="1"/>
  <c r="P156" i="1"/>
  <c r="O156" i="1"/>
  <c r="N156" i="1"/>
  <c r="M156" i="1"/>
  <c r="L156" i="1"/>
  <c r="K156" i="1"/>
  <c r="J156" i="1"/>
  <c r="I156" i="1"/>
  <c r="H156" i="1"/>
  <c r="G156" i="1"/>
  <c r="P155" i="1"/>
  <c r="O155" i="1"/>
  <c r="N155" i="1"/>
  <c r="M155" i="1"/>
  <c r="L155" i="1"/>
  <c r="K155" i="1"/>
  <c r="J155" i="1"/>
  <c r="I155" i="1"/>
  <c r="H155" i="1"/>
  <c r="G155" i="1"/>
  <c r="P154" i="1"/>
  <c r="O154" i="1"/>
  <c r="N154" i="1"/>
  <c r="M154" i="1"/>
  <c r="L154" i="1"/>
  <c r="K154" i="1"/>
  <c r="J154" i="1"/>
  <c r="I154" i="1"/>
  <c r="H154" i="1"/>
  <c r="G154" i="1"/>
  <c r="P153" i="1"/>
  <c r="O153" i="1"/>
  <c r="N153" i="1"/>
  <c r="M153" i="1"/>
  <c r="L153" i="1"/>
  <c r="K153" i="1"/>
  <c r="J153" i="1"/>
  <c r="I153" i="1"/>
  <c r="H153" i="1"/>
  <c r="G153" i="1"/>
  <c r="P152" i="1"/>
  <c r="O152" i="1"/>
  <c r="N152" i="1"/>
  <c r="M152" i="1"/>
  <c r="L152" i="1"/>
  <c r="K152" i="1"/>
  <c r="J152" i="1"/>
  <c r="I152" i="1"/>
  <c r="H152" i="1"/>
  <c r="G152" i="1"/>
  <c r="P151" i="1"/>
  <c r="O151" i="1"/>
  <c r="N151" i="1"/>
  <c r="M151" i="1"/>
  <c r="L151" i="1"/>
  <c r="K151" i="1"/>
  <c r="J151" i="1"/>
  <c r="I151" i="1"/>
  <c r="H151" i="1"/>
  <c r="G151" i="1"/>
  <c r="P150" i="1"/>
  <c r="O150" i="1"/>
  <c r="N150" i="1"/>
  <c r="M150" i="1"/>
  <c r="L150" i="1"/>
  <c r="K150" i="1"/>
  <c r="J150" i="1"/>
  <c r="I150" i="1"/>
  <c r="H150" i="1"/>
  <c r="G150" i="1"/>
  <c r="P149" i="1"/>
  <c r="O149" i="1"/>
  <c r="N149" i="1"/>
  <c r="M149" i="1"/>
  <c r="L149" i="1"/>
  <c r="K149" i="1"/>
  <c r="J149" i="1"/>
  <c r="I149" i="1"/>
  <c r="H149" i="1"/>
  <c r="G149" i="1"/>
  <c r="P148" i="1"/>
  <c r="O148" i="1"/>
  <c r="N148" i="1"/>
  <c r="M148" i="1"/>
  <c r="L148" i="1"/>
  <c r="K148" i="1"/>
  <c r="J148" i="1"/>
  <c r="I148" i="1"/>
  <c r="H148" i="1"/>
  <c r="G148" i="1"/>
  <c r="P147" i="1"/>
  <c r="O147" i="1"/>
  <c r="N147" i="1"/>
  <c r="M147" i="1"/>
  <c r="L147" i="1"/>
  <c r="K147" i="1"/>
  <c r="J147" i="1"/>
  <c r="I147" i="1"/>
  <c r="H147" i="1"/>
  <c r="G147" i="1"/>
  <c r="P146" i="1"/>
  <c r="O146" i="1"/>
  <c r="N146" i="1"/>
  <c r="M146" i="1"/>
  <c r="L146" i="1"/>
  <c r="K146" i="1"/>
  <c r="J146" i="1"/>
  <c r="I146" i="1"/>
  <c r="H146" i="1"/>
  <c r="G146" i="1"/>
  <c r="P145" i="1"/>
  <c r="O145" i="1"/>
  <c r="N145" i="1"/>
  <c r="M145" i="1"/>
  <c r="L145" i="1"/>
  <c r="K145" i="1"/>
  <c r="J145" i="1"/>
  <c r="I145" i="1"/>
  <c r="H145" i="1"/>
  <c r="G145" i="1"/>
  <c r="P144" i="1"/>
  <c r="O144" i="1"/>
  <c r="N144" i="1"/>
  <c r="M144" i="1"/>
  <c r="L144" i="1"/>
  <c r="K144" i="1"/>
  <c r="J144" i="1"/>
  <c r="I144" i="1"/>
  <c r="H144" i="1"/>
  <c r="G144" i="1"/>
  <c r="P143" i="1"/>
  <c r="O143" i="1"/>
  <c r="N143" i="1"/>
  <c r="M143" i="1"/>
  <c r="L143" i="1"/>
  <c r="K143" i="1"/>
  <c r="J143" i="1"/>
  <c r="I143" i="1"/>
  <c r="H143" i="1"/>
  <c r="G143" i="1"/>
  <c r="P142" i="1"/>
  <c r="O142" i="1"/>
  <c r="N142" i="1"/>
  <c r="M142" i="1"/>
  <c r="L142" i="1"/>
  <c r="K142" i="1"/>
  <c r="J142" i="1"/>
  <c r="I142" i="1"/>
  <c r="H142" i="1"/>
  <c r="G142" i="1"/>
  <c r="P141" i="1"/>
  <c r="O141" i="1"/>
  <c r="N141" i="1"/>
  <c r="M141" i="1"/>
  <c r="L141" i="1"/>
  <c r="K141" i="1"/>
  <c r="J141" i="1"/>
  <c r="I141" i="1"/>
  <c r="H141" i="1"/>
  <c r="G141" i="1"/>
  <c r="P140" i="1"/>
  <c r="O140" i="1"/>
  <c r="N140" i="1"/>
  <c r="M140" i="1"/>
  <c r="L140" i="1"/>
  <c r="K140" i="1"/>
  <c r="J140" i="1"/>
  <c r="I140" i="1"/>
  <c r="H140" i="1"/>
  <c r="G140" i="1"/>
  <c r="P139" i="1"/>
  <c r="O139" i="1"/>
  <c r="N139" i="1"/>
  <c r="M139" i="1"/>
  <c r="L139" i="1"/>
  <c r="K139" i="1"/>
  <c r="J139" i="1"/>
  <c r="I139" i="1"/>
  <c r="H139" i="1"/>
  <c r="G139" i="1"/>
  <c r="P138" i="1"/>
  <c r="O138" i="1"/>
  <c r="N138" i="1"/>
  <c r="M138" i="1"/>
  <c r="L138" i="1"/>
  <c r="K138" i="1"/>
  <c r="J138" i="1"/>
  <c r="I138" i="1"/>
  <c r="H138" i="1"/>
  <c r="G138" i="1"/>
  <c r="P137" i="1"/>
  <c r="O137" i="1"/>
  <c r="N137" i="1"/>
  <c r="M137" i="1"/>
  <c r="L137" i="1"/>
  <c r="K137" i="1"/>
  <c r="J137" i="1"/>
  <c r="I137" i="1"/>
  <c r="H137" i="1"/>
  <c r="G137" i="1"/>
  <c r="P136" i="1"/>
  <c r="O136" i="1"/>
  <c r="N136" i="1"/>
  <c r="M136" i="1"/>
  <c r="L136" i="1"/>
  <c r="K136" i="1"/>
  <c r="J136" i="1"/>
  <c r="I136" i="1"/>
  <c r="H136" i="1"/>
  <c r="G136" i="1"/>
  <c r="P135" i="1"/>
  <c r="O135" i="1"/>
  <c r="N135" i="1"/>
  <c r="M135" i="1"/>
  <c r="L135" i="1"/>
  <c r="K135" i="1"/>
  <c r="J135" i="1"/>
  <c r="I135" i="1"/>
  <c r="H135" i="1"/>
  <c r="G135" i="1"/>
  <c r="P134" i="1"/>
  <c r="O134" i="1"/>
  <c r="N134" i="1"/>
  <c r="M134" i="1"/>
  <c r="L134" i="1"/>
  <c r="K134" i="1"/>
  <c r="J134" i="1"/>
  <c r="I134" i="1"/>
  <c r="H134" i="1"/>
  <c r="G134" i="1"/>
  <c r="P133" i="1"/>
  <c r="O133" i="1"/>
  <c r="N133" i="1"/>
  <c r="M133" i="1"/>
  <c r="L133" i="1"/>
  <c r="K133" i="1"/>
  <c r="J133" i="1"/>
  <c r="I133" i="1"/>
  <c r="H133" i="1"/>
  <c r="G133" i="1"/>
  <c r="P132" i="1"/>
  <c r="O132" i="1"/>
  <c r="N132" i="1"/>
  <c r="M132" i="1"/>
  <c r="L132" i="1"/>
  <c r="K132" i="1"/>
  <c r="J132" i="1"/>
  <c r="I132" i="1"/>
  <c r="H132" i="1"/>
  <c r="G132" i="1"/>
  <c r="P131" i="1"/>
  <c r="O131" i="1"/>
  <c r="N131" i="1"/>
  <c r="M131" i="1"/>
  <c r="L131" i="1"/>
  <c r="K131" i="1"/>
  <c r="J131" i="1"/>
  <c r="I131" i="1"/>
  <c r="H131" i="1"/>
  <c r="G131" i="1"/>
  <c r="P130" i="1"/>
  <c r="O130" i="1"/>
  <c r="N130" i="1"/>
  <c r="M130" i="1"/>
  <c r="L130" i="1"/>
  <c r="K130" i="1"/>
  <c r="J130" i="1"/>
  <c r="I130" i="1"/>
  <c r="H130" i="1"/>
  <c r="G130" i="1"/>
  <c r="P129" i="1"/>
  <c r="O129" i="1"/>
  <c r="N129" i="1"/>
  <c r="M129" i="1"/>
  <c r="L129" i="1"/>
  <c r="K129" i="1"/>
  <c r="J129" i="1"/>
  <c r="I129" i="1"/>
  <c r="H129" i="1"/>
  <c r="G129" i="1"/>
  <c r="P128" i="1"/>
  <c r="O128" i="1"/>
  <c r="N128" i="1"/>
  <c r="M128" i="1"/>
  <c r="L128" i="1"/>
  <c r="K128" i="1"/>
  <c r="J128" i="1"/>
  <c r="I128" i="1"/>
  <c r="H128" i="1"/>
  <c r="G128" i="1"/>
  <c r="P127" i="1"/>
  <c r="O127" i="1"/>
  <c r="N127" i="1"/>
  <c r="M127" i="1"/>
  <c r="L127" i="1"/>
  <c r="K127" i="1"/>
  <c r="J127" i="1"/>
  <c r="I127" i="1"/>
  <c r="H127" i="1"/>
  <c r="G127" i="1"/>
  <c r="P126" i="1"/>
  <c r="O126" i="1"/>
  <c r="N126" i="1"/>
  <c r="M126" i="1"/>
  <c r="L126" i="1"/>
  <c r="K126" i="1"/>
  <c r="J126" i="1"/>
  <c r="I126" i="1"/>
  <c r="H126" i="1"/>
  <c r="G126" i="1"/>
  <c r="P125" i="1"/>
  <c r="O125" i="1"/>
  <c r="N125" i="1"/>
  <c r="M125" i="1"/>
  <c r="L125" i="1"/>
  <c r="K125" i="1"/>
  <c r="J125" i="1"/>
  <c r="I125" i="1"/>
  <c r="H125" i="1"/>
  <c r="G125" i="1"/>
  <c r="P124" i="1"/>
  <c r="O124" i="1"/>
  <c r="N124" i="1"/>
  <c r="M124" i="1"/>
  <c r="L124" i="1"/>
  <c r="K124" i="1"/>
  <c r="J124" i="1"/>
  <c r="I124" i="1"/>
  <c r="H124" i="1"/>
  <c r="G124" i="1"/>
  <c r="P123" i="1"/>
  <c r="O123" i="1"/>
  <c r="N123" i="1"/>
  <c r="M123" i="1"/>
  <c r="L123" i="1"/>
  <c r="K123" i="1"/>
  <c r="J123" i="1"/>
  <c r="I123" i="1"/>
  <c r="H123" i="1"/>
  <c r="G123" i="1"/>
  <c r="P122" i="1"/>
  <c r="O122" i="1"/>
  <c r="N122" i="1"/>
  <c r="M122" i="1"/>
  <c r="L122" i="1"/>
  <c r="K122" i="1"/>
  <c r="J122" i="1"/>
  <c r="I122" i="1"/>
  <c r="H122" i="1"/>
  <c r="G122" i="1"/>
  <c r="P121" i="1"/>
  <c r="O121" i="1"/>
  <c r="N121" i="1"/>
  <c r="M121" i="1"/>
  <c r="L121" i="1"/>
  <c r="K121" i="1"/>
  <c r="J121" i="1"/>
  <c r="I121" i="1"/>
  <c r="H121" i="1"/>
  <c r="G121" i="1"/>
  <c r="P120" i="1"/>
  <c r="O120" i="1"/>
  <c r="N120" i="1"/>
  <c r="M120" i="1"/>
  <c r="L120" i="1"/>
  <c r="K120" i="1"/>
  <c r="J120" i="1"/>
  <c r="I120" i="1"/>
  <c r="H120" i="1"/>
  <c r="G120" i="1"/>
  <c r="P119" i="1"/>
  <c r="O119" i="1"/>
  <c r="N119" i="1"/>
  <c r="M119" i="1"/>
  <c r="L119" i="1"/>
  <c r="K119" i="1"/>
  <c r="J119" i="1"/>
  <c r="I119" i="1"/>
  <c r="H119" i="1"/>
  <c r="G119" i="1"/>
  <c r="P118" i="1"/>
  <c r="O118" i="1"/>
  <c r="N118" i="1"/>
  <c r="M118" i="1"/>
  <c r="L118" i="1"/>
  <c r="K118" i="1"/>
  <c r="J118" i="1"/>
  <c r="I118" i="1"/>
  <c r="H118" i="1"/>
  <c r="G118" i="1"/>
  <c r="P117" i="1"/>
  <c r="O117" i="1"/>
  <c r="N117" i="1"/>
  <c r="M117" i="1"/>
  <c r="L117" i="1"/>
  <c r="K117" i="1"/>
  <c r="J117" i="1"/>
  <c r="I117" i="1"/>
  <c r="H117" i="1"/>
  <c r="G117" i="1"/>
  <c r="P116" i="1"/>
  <c r="O116" i="1"/>
  <c r="N116" i="1"/>
  <c r="M116" i="1"/>
  <c r="L116" i="1"/>
  <c r="K116" i="1"/>
  <c r="J116" i="1"/>
  <c r="I116" i="1"/>
  <c r="H116" i="1"/>
  <c r="G116" i="1"/>
  <c r="P115" i="1"/>
  <c r="O115" i="1"/>
  <c r="N115" i="1"/>
  <c r="M115" i="1"/>
  <c r="L115" i="1"/>
  <c r="K115" i="1"/>
  <c r="J115" i="1"/>
  <c r="I115" i="1"/>
  <c r="H115" i="1"/>
  <c r="G115" i="1"/>
  <c r="P114" i="1"/>
  <c r="O114" i="1"/>
  <c r="N114" i="1"/>
  <c r="M114" i="1"/>
  <c r="L114" i="1"/>
  <c r="K114" i="1"/>
  <c r="J114" i="1"/>
  <c r="I114" i="1"/>
  <c r="H114" i="1"/>
  <c r="G114" i="1"/>
  <c r="P113" i="1"/>
  <c r="O113" i="1"/>
  <c r="N113" i="1"/>
  <c r="M113" i="1"/>
  <c r="L113" i="1"/>
  <c r="K113" i="1"/>
  <c r="J113" i="1"/>
  <c r="I113" i="1"/>
  <c r="H113" i="1"/>
  <c r="G113" i="1"/>
  <c r="P112" i="1"/>
  <c r="O112" i="1"/>
  <c r="N112" i="1"/>
  <c r="M112" i="1"/>
  <c r="L112" i="1"/>
  <c r="K112" i="1"/>
  <c r="J112" i="1"/>
  <c r="I112" i="1"/>
  <c r="H112" i="1"/>
  <c r="G112" i="1"/>
  <c r="P111" i="1"/>
  <c r="O111" i="1"/>
  <c r="N111" i="1"/>
  <c r="M111" i="1"/>
  <c r="L111" i="1"/>
  <c r="K111" i="1"/>
  <c r="J111" i="1"/>
  <c r="I111" i="1"/>
  <c r="H111" i="1"/>
  <c r="G111" i="1"/>
  <c r="P110" i="1"/>
  <c r="O110" i="1"/>
  <c r="N110" i="1"/>
  <c r="M110" i="1"/>
  <c r="L110" i="1"/>
  <c r="K110" i="1"/>
  <c r="J110" i="1"/>
  <c r="I110" i="1"/>
  <c r="H110" i="1"/>
  <c r="G110" i="1"/>
  <c r="P109" i="1"/>
  <c r="O109" i="1"/>
  <c r="N109" i="1"/>
  <c r="M109" i="1"/>
  <c r="L109" i="1"/>
  <c r="K109" i="1"/>
  <c r="J109" i="1"/>
  <c r="I109" i="1"/>
  <c r="H109" i="1"/>
  <c r="G109" i="1"/>
  <c r="P108" i="1"/>
  <c r="O108" i="1"/>
  <c r="N108" i="1"/>
  <c r="M108" i="1"/>
  <c r="L108" i="1"/>
  <c r="K108" i="1"/>
  <c r="J108" i="1"/>
  <c r="I108" i="1"/>
  <c r="H108" i="1"/>
  <c r="G108" i="1"/>
  <c r="P107" i="1"/>
  <c r="O107" i="1"/>
  <c r="N107" i="1"/>
  <c r="M107" i="1"/>
  <c r="L107" i="1"/>
  <c r="K107" i="1"/>
  <c r="J107" i="1"/>
  <c r="I107" i="1"/>
  <c r="H107" i="1"/>
  <c r="G107" i="1"/>
  <c r="P106" i="1"/>
  <c r="O106" i="1"/>
  <c r="N106" i="1"/>
  <c r="M106" i="1"/>
  <c r="L106" i="1"/>
  <c r="K106" i="1"/>
  <c r="J106" i="1"/>
  <c r="I106" i="1"/>
  <c r="H106" i="1"/>
  <c r="G106" i="1"/>
  <c r="P105" i="1"/>
  <c r="O105" i="1"/>
  <c r="N105" i="1"/>
  <c r="M105" i="1"/>
  <c r="L105" i="1"/>
  <c r="K105" i="1"/>
  <c r="J105" i="1"/>
  <c r="I105" i="1"/>
  <c r="H105" i="1"/>
  <c r="G105" i="1"/>
  <c r="P104" i="1"/>
  <c r="O104" i="1"/>
  <c r="N104" i="1"/>
  <c r="M104" i="1"/>
  <c r="L104" i="1"/>
  <c r="K104" i="1"/>
  <c r="J104" i="1"/>
  <c r="I104" i="1"/>
  <c r="H104" i="1"/>
  <c r="G104" i="1"/>
  <c r="P103" i="1"/>
  <c r="O103" i="1"/>
  <c r="N103" i="1"/>
  <c r="M103" i="1"/>
  <c r="L103" i="1"/>
  <c r="K103" i="1"/>
  <c r="J103" i="1"/>
  <c r="I103" i="1"/>
  <c r="H103" i="1"/>
  <c r="G103" i="1"/>
  <c r="P102" i="1"/>
  <c r="O102" i="1"/>
  <c r="N102" i="1"/>
  <c r="M102" i="1"/>
  <c r="L102" i="1"/>
  <c r="K102" i="1"/>
  <c r="J102" i="1"/>
  <c r="I102" i="1"/>
  <c r="H102" i="1"/>
  <c r="G102" i="1"/>
  <c r="P101" i="1"/>
  <c r="O101" i="1"/>
  <c r="N101" i="1"/>
  <c r="M101" i="1"/>
  <c r="L101" i="1"/>
  <c r="K101" i="1"/>
  <c r="J101" i="1"/>
  <c r="I101" i="1"/>
  <c r="H101" i="1"/>
  <c r="G101" i="1"/>
  <c r="P100" i="1"/>
  <c r="O100" i="1"/>
  <c r="N100" i="1"/>
  <c r="M100" i="1"/>
  <c r="L100" i="1"/>
  <c r="K100" i="1"/>
  <c r="J100" i="1"/>
  <c r="I100" i="1"/>
  <c r="H100" i="1"/>
  <c r="G100" i="1"/>
  <c r="P99" i="1"/>
  <c r="O99" i="1"/>
  <c r="N99" i="1"/>
  <c r="M99" i="1"/>
  <c r="L99" i="1"/>
  <c r="K99" i="1"/>
  <c r="J99" i="1"/>
  <c r="I99" i="1"/>
  <c r="H99" i="1"/>
  <c r="G99" i="1"/>
  <c r="P98" i="1"/>
  <c r="O98" i="1"/>
  <c r="N98" i="1"/>
  <c r="M98" i="1"/>
  <c r="L98" i="1"/>
  <c r="K98" i="1"/>
  <c r="J98" i="1"/>
  <c r="I98" i="1"/>
  <c r="H98" i="1"/>
  <c r="G98" i="1"/>
  <c r="P97" i="1"/>
  <c r="O97" i="1"/>
  <c r="N97" i="1"/>
  <c r="M97" i="1"/>
  <c r="L97" i="1"/>
  <c r="K97" i="1"/>
  <c r="J97" i="1"/>
  <c r="I97" i="1"/>
  <c r="H97" i="1"/>
  <c r="G97" i="1"/>
  <c r="P96" i="1"/>
  <c r="O96" i="1"/>
  <c r="N96" i="1"/>
  <c r="M96" i="1"/>
  <c r="L96" i="1"/>
  <c r="K96" i="1"/>
  <c r="J96" i="1"/>
  <c r="I96" i="1"/>
  <c r="H96" i="1"/>
  <c r="G96" i="1"/>
  <c r="P95" i="1"/>
  <c r="O95" i="1"/>
  <c r="N95" i="1"/>
  <c r="M95" i="1"/>
  <c r="L95" i="1"/>
  <c r="K95" i="1"/>
  <c r="J95" i="1"/>
  <c r="I95" i="1"/>
  <c r="H95" i="1"/>
  <c r="G95" i="1"/>
  <c r="P94" i="1"/>
  <c r="O94" i="1"/>
  <c r="N94" i="1"/>
  <c r="M94" i="1"/>
  <c r="L94" i="1"/>
  <c r="K94" i="1"/>
  <c r="J94" i="1"/>
  <c r="I94" i="1"/>
  <c r="H94" i="1"/>
  <c r="G94" i="1"/>
  <c r="P93" i="1"/>
  <c r="O93" i="1"/>
  <c r="N93" i="1"/>
  <c r="M93" i="1"/>
  <c r="L93" i="1"/>
  <c r="K93" i="1"/>
  <c r="J93" i="1"/>
  <c r="I93" i="1"/>
  <c r="H93" i="1"/>
  <c r="G93" i="1"/>
  <c r="P92" i="1"/>
  <c r="O92" i="1"/>
  <c r="N92" i="1"/>
  <c r="M92" i="1"/>
  <c r="L92" i="1"/>
  <c r="K92" i="1"/>
  <c r="J92" i="1"/>
  <c r="I92" i="1"/>
  <c r="H92" i="1"/>
  <c r="G92" i="1"/>
  <c r="P91" i="1"/>
  <c r="O91" i="1"/>
  <c r="N91" i="1"/>
  <c r="M91" i="1"/>
  <c r="L91" i="1"/>
  <c r="K91" i="1"/>
  <c r="J91" i="1"/>
  <c r="I91" i="1"/>
  <c r="H91" i="1"/>
  <c r="G91" i="1"/>
  <c r="P90" i="1"/>
  <c r="O90" i="1"/>
  <c r="N90" i="1"/>
  <c r="M90" i="1"/>
  <c r="L90" i="1"/>
  <c r="K90" i="1"/>
  <c r="J90" i="1"/>
  <c r="I90" i="1"/>
  <c r="H90" i="1"/>
  <c r="G90" i="1"/>
  <c r="P89" i="1"/>
  <c r="O89" i="1"/>
  <c r="N89" i="1"/>
  <c r="M89" i="1"/>
  <c r="L89" i="1"/>
  <c r="K89" i="1"/>
  <c r="J89" i="1"/>
  <c r="I89" i="1"/>
  <c r="H89" i="1"/>
  <c r="G89" i="1"/>
  <c r="P88" i="1"/>
  <c r="O88" i="1"/>
  <c r="N88" i="1"/>
  <c r="M88" i="1"/>
  <c r="L88" i="1"/>
  <c r="K88" i="1"/>
  <c r="J88" i="1"/>
  <c r="I88" i="1"/>
  <c r="H88" i="1"/>
  <c r="G88" i="1"/>
  <c r="P87" i="1"/>
  <c r="O87" i="1"/>
  <c r="N87" i="1"/>
  <c r="M87" i="1"/>
  <c r="L87" i="1"/>
  <c r="K87" i="1"/>
  <c r="J87" i="1"/>
  <c r="I87" i="1"/>
  <c r="H87" i="1"/>
  <c r="G87" i="1"/>
  <c r="P86" i="1"/>
  <c r="O86" i="1"/>
  <c r="N86" i="1"/>
  <c r="M86" i="1"/>
  <c r="L86" i="1"/>
  <c r="K86" i="1"/>
  <c r="J86" i="1"/>
  <c r="I86" i="1"/>
  <c r="H86" i="1"/>
  <c r="G86" i="1"/>
  <c r="P85" i="1"/>
  <c r="O85" i="1"/>
  <c r="N85" i="1"/>
  <c r="M85" i="1"/>
  <c r="L85" i="1"/>
  <c r="K85" i="1"/>
  <c r="J85" i="1"/>
  <c r="I85" i="1"/>
  <c r="H85" i="1"/>
  <c r="G85" i="1"/>
  <c r="P84" i="1"/>
  <c r="O84" i="1"/>
  <c r="N84" i="1"/>
  <c r="M84" i="1"/>
  <c r="L84" i="1"/>
  <c r="K84" i="1"/>
  <c r="J84" i="1"/>
  <c r="I84" i="1"/>
  <c r="H84" i="1"/>
  <c r="G84" i="1"/>
  <c r="P83" i="1"/>
  <c r="O83" i="1"/>
  <c r="N83" i="1"/>
  <c r="M83" i="1"/>
  <c r="L83" i="1"/>
  <c r="K83" i="1"/>
  <c r="J83" i="1"/>
  <c r="I83" i="1"/>
  <c r="H83" i="1"/>
  <c r="G83" i="1"/>
  <c r="P82" i="1"/>
  <c r="O82" i="1"/>
  <c r="N82" i="1"/>
  <c r="M82" i="1"/>
  <c r="L82" i="1"/>
  <c r="K82" i="1"/>
  <c r="J82" i="1"/>
  <c r="I82" i="1"/>
  <c r="H82" i="1"/>
  <c r="G82" i="1"/>
  <c r="P81" i="1"/>
  <c r="O81" i="1"/>
  <c r="N81" i="1"/>
  <c r="M81" i="1"/>
  <c r="L81" i="1"/>
  <c r="K81" i="1"/>
  <c r="J81" i="1"/>
  <c r="I81" i="1"/>
  <c r="H81" i="1"/>
  <c r="G81" i="1"/>
  <c r="P80" i="1"/>
  <c r="O80" i="1"/>
  <c r="N80" i="1"/>
  <c r="M80" i="1"/>
  <c r="L80" i="1"/>
  <c r="K80" i="1"/>
  <c r="J80" i="1"/>
  <c r="I80" i="1"/>
  <c r="H80" i="1"/>
  <c r="G80" i="1"/>
  <c r="P79" i="1"/>
  <c r="O79" i="1"/>
  <c r="N79" i="1"/>
  <c r="M79" i="1"/>
  <c r="L79" i="1"/>
  <c r="K79" i="1"/>
  <c r="J79" i="1"/>
  <c r="I79" i="1"/>
  <c r="H79" i="1"/>
  <c r="G79" i="1"/>
  <c r="P78" i="1"/>
  <c r="O78" i="1"/>
  <c r="N78" i="1"/>
  <c r="M78" i="1"/>
  <c r="L78" i="1"/>
  <c r="K78" i="1"/>
  <c r="J78" i="1"/>
  <c r="I78" i="1"/>
  <c r="H78" i="1"/>
  <c r="G78" i="1"/>
  <c r="P77" i="1"/>
  <c r="O77" i="1"/>
  <c r="N77" i="1"/>
  <c r="M77" i="1"/>
  <c r="L77" i="1"/>
  <c r="K77" i="1"/>
  <c r="J77" i="1"/>
  <c r="I77" i="1"/>
  <c r="H77" i="1"/>
  <c r="G77" i="1"/>
  <c r="P76" i="1"/>
  <c r="O76" i="1"/>
  <c r="N76" i="1"/>
  <c r="M76" i="1"/>
  <c r="L76" i="1"/>
  <c r="K76" i="1"/>
  <c r="J76" i="1"/>
  <c r="I76" i="1"/>
  <c r="H76" i="1"/>
  <c r="G76" i="1"/>
  <c r="P75" i="1"/>
  <c r="O75" i="1"/>
  <c r="N75" i="1"/>
  <c r="M75" i="1"/>
  <c r="L75" i="1"/>
  <c r="K75" i="1"/>
  <c r="J75" i="1"/>
  <c r="I75" i="1"/>
  <c r="H75" i="1"/>
  <c r="G75" i="1"/>
  <c r="P74" i="1"/>
  <c r="O74" i="1"/>
  <c r="N74" i="1"/>
  <c r="M74" i="1"/>
  <c r="L74" i="1"/>
  <c r="K74" i="1"/>
  <c r="J74" i="1"/>
  <c r="I74" i="1"/>
  <c r="H74" i="1"/>
  <c r="G74" i="1"/>
  <c r="P73" i="1"/>
  <c r="O73" i="1"/>
  <c r="N73" i="1"/>
  <c r="M73" i="1"/>
  <c r="L73" i="1"/>
  <c r="K73" i="1"/>
  <c r="J73" i="1"/>
  <c r="I73" i="1"/>
  <c r="H73" i="1"/>
  <c r="G73" i="1"/>
  <c r="P72" i="1"/>
  <c r="O72" i="1"/>
  <c r="N72" i="1"/>
  <c r="M72" i="1"/>
  <c r="L72" i="1"/>
  <c r="K72" i="1"/>
  <c r="J72" i="1"/>
  <c r="I72" i="1"/>
  <c r="H72" i="1"/>
  <c r="G72" i="1"/>
  <c r="P71" i="1"/>
  <c r="O71" i="1"/>
  <c r="N71" i="1"/>
  <c r="M71" i="1"/>
  <c r="L71" i="1"/>
  <c r="K71" i="1"/>
  <c r="J71" i="1"/>
  <c r="I71" i="1"/>
  <c r="H71" i="1"/>
  <c r="G71" i="1"/>
  <c r="P70" i="1"/>
  <c r="O70" i="1"/>
  <c r="N70" i="1"/>
  <c r="M70" i="1"/>
  <c r="L70" i="1"/>
  <c r="K70" i="1"/>
  <c r="J70" i="1"/>
  <c r="I70" i="1"/>
  <c r="H70" i="1"/>
  <c r="G70" i="1"/>
  <c r="P69" i="1"/>
  <c r="O69" i="1"/>
  <c r="N69" i="1"/>
  <c r="M69" i="1"/>
  <c r="L69" i="1"/>
  <c r="K69" i="1"/>
  <c r="J69" i="1"/>
  <c r="I69" i="1"/>
  <c r="H69" i="1"/>
  <c r="G69" i="1"/>
  <c r="P68" i="1"/>
  <c r="O68" i="1"/>
  <c r="N68" i="1"/>
  <c r="M68" i="1"/>
  <c r="L68" i="1"/>
  <c r="K68" i="1"/>
  <c r="J68" i="1"/>
  <c r="I68" i="1"/>
  <c r="H68" i="1"/>
  <c r="G68" i="1"/>
  <c r="P67" i="1"/>
  <c r="O67" i="1"/>
  <c r="N67" i="1"/>
  <c r="M67" i="1"/>
  <c r="L67" i="1"/>
  <c r="K67" i="1"/>
  <c r="J67" i="1"/>
  <c r="I67" i="1"/>
  <c r="H67" i="1"/>
  <c r="G67" i="1"/>
  <c r="P66" i="1"/>
  <c r="O66" i="1"/>
  <c r="N66" i="1"/>
  <c r="M66" i="1"/>
  <c r="L66" i="1"/>
  <c r="K66" i="1"/>
  <c r="J66" i="1"/>
  <c r="I66" i="1"/>
  <c r="H66" i="1"/>
  <c r="G66" i="1"/>
  <c r="P65" i="1"/>
  <c r="O65" i="1"/>
  <c r="N65" i="1"/>
  <c r="M65" i="1"/>
  <c r="L65" i="1"/>
  <c r="K65" i="1"/>
  <c r="J65" i="1"/>
  <c r="I65" i="1"/>
  <c r="H65" i="1"/>
  <c r="G65" i="1"/>
  <c r="P64" i="1"/>
  <c r="O64" i="1"/>
  <c r="N64" i="1"/>
  <c r="M64" i="1"/>
  <c r="L64" i="1"/>
  <c r="K64" i="1"/>
  <c r="J64" i="1"/>
  <c r="I64" i="1"/>
  <c r="H64" i="1"/>
  <c r="G64" i="1"/>
  <c r="P63" i="1"/>
  <c r="O63" i="1"/>
  <c r="N63" i="1"/>
  <c r="M63" i="1"/>
  <c r="L63" i="1"/>
  <c r="K63" i="1"/>
  <c r="J63" i="1"/>
  <c r="I63" i="1"/>
  <c r="H63" i="1"/>
  <c r="G63" i="1"/>
  <c r="P62" i="1"/>
  <c r="O62" i="1"/>
  <c r="N62" i="1"/>
  <c r="M62" i="1"/>
  <c r="L62" i="1"/>
  <c r="K62" i="1"/>
  <c r="J62" i="1"/>
  <c r="I62" i="1"/>
  <c r="H62" i="1"/>
  <c r="G62" i="1"/>
  <c r="P61" i="1"/>
  <c r="O61" i="1"/>
  <c r="N61" i="1"/>
  <c r="M61" i="1"/>
  <c r="L61" i="1"/>
  <c r="K61" i="1"/>
  <c r="J61" i="1"/>
  <c r="I61" i="1"/>
  <c r="H61" i="1"/>
  <c r="G61" i="1"/>
  <c r="P60" i="1"/>
  <c r="O60" i="1"/>
  <c r="N60" i="1"/>
  <c r="M60" i="1"/>
  <c r="L60" i="1"/>
  <c r="K60" i="1"/>
  <c r="J60" i="1"/>
  <c r="I60" i="1"/>
  <c r="H60" i="1"/>
  <c r="G60" i="1"/>
  <c r="P59" i="1"/>
  <c r="O59" i="1"/>
  <c r="N59" i="1"/>
  <c r="M59" i="1"/>
  <c r="L59" i="1"/>
  <c r="K59" i="1"/>
  <c r="J59" i="1"/>
  <c r="I59" i="1"/>
  <c r="H59" i="1"/>
  <c r="G59" i="1"/>
  <c r="P58" i="1"/>
  <c r="O58" i="1"/>
  <c r="N58" i="1"/>
  <c r="M58" i="1"/>
  <c r="L58" i="1"/>
  <c r="K58" i="1"/>
  <c r="J58" i="1"/>
  <c r="I58" i="1"/>
  <c r="H58" i="1"/>
  <c r="G58" i="1"/>
  <c r="P57" i="1"/>
  <c r="O57" i="1"/>
  <c r="N57" i="1"/>
  <c r="M57" i="1"/>
  <c r="L57" i="1"/>
  <c r="K57" i="1"/>
  <c r="J57" i="1"/>
  <c r="I57" i="1"/>
  <c r="H57" i="1"/>
  <c r="G57" i="1"/>
  <c r="P56" i="1"/>
  <c r="O56" i="1"/>
  <c r="N56" i="1"/>
  <c r="M56" i="1"/>
  <c r="L56" i="1"/>
  <c r="K56" i="1"/>
  <c r="J56" i="1"/>
  <c r="I56" i="1"/>
  <c r="H56" i="1"/>
  <c r="G56" i="1"/>
  <c r="P55" i="1"/>
  <c r="O55" i="1"/>
  <c r="N55" i="1"/>
  <c r="M55" i="1"/>
  <c r="L55" i="1"/>
  <c r="K55" i="1"/>
  <c r="J55" i="1"/>
  <c r="I55" i="1"/>
  <c r="H55" i="1"/>
  <c r="G55" i="1"/>
  <c r="P54" i="1"/>
  <c r="O54" i="1"/>
  <c r="N54" i="1"/>
  <c r="M54" i="1"/>
  <c r="L54" i="1"/>
  <c r="K54" i="1"/>
  <c r="J54" i="1"/>
  <c r="I54" i="1"/>
  <c r="H54" i="1"/>
  <c r="G54" i="1"/>
  <c r="P53" i="1"/>
  <c r="O53" i="1"/>
  <c r="N53" i="1"/>
  <c r="M53" i="1"/>
  <c r="L53" i="1"/>
  <c r="K53" i="1"/>
  <c r="J53" i="1"/>
  <c r="I53" i="1"/>
  <c r="H53" i="1"/>
  <c r="G53" i="1"/>
  <c r="P52" i="1"/>
  <c r="O52" i="1"/>
  <c r="N52" i="1"/>
  <c r="M52" i="1"/>
  <c r="L52" i="1"/>
  <c r="K52" i="1"/>
  <c r="J52" i="1"/>
  <c r="I52" i="1"/>
  <c r="H52" i="1"/>
  <c r="G52" i="1"/>
  <c r="P51" i="1"/>
  <c r="O51" i="1"/>
  <c r="N51" i="1"/>
  <c r="M51" i="1"/>
  <c r="L51" i="1"/>
  <c r="K51" i="1"/>
  <c r="J51" i="1"/>
  <c r="I51" i="1"/>
  <c r="H51" i="1"/>
  <c r="G51" i="1"/>
  <c r="P50" i="1"/>
  <c r="O50" i="1"/>
  <c r="N50" i="1"/>
  <c r="M50" i="1"/>
  <c r="L50" i="1"/>
  <c r="K50" i="1"/>
  <c r="J50" i="1"/>
  <c r="I50" i="1"/>
  <c r="H50" i="1"/>
  <c r="G50" i="1"/>
  <c r="P49" i="1"/>
  <c r="O49" i="1"/>
  <c r="N49" i="1"/>
  <c r="M49" i="1"/>
  <c r="L49" i="1"/>
  <c r="K49" i="1"/>
  <c r="J49" i="1"/>
  <c r="I49" i="1"/>
  <c r="H49" i="1"/>
  <c r="G49" i="1"/>
  <c r="P48" i="1"/>
  <c r="O48" i="1"/>
  <c r="N48" i="1"/>
  <c r="M48" i="1"/>
  <c r="L48" i="1"/>
  <c r="K48" i="1"/>
  <c r="J48" i="1"/>
  <c r="I48" i="1"/>
  <c r="H48" i="1"/>
  <c r="G48" i="1"/>
  <c r="P47" i="1"/>
  <c r="O47" i="1"/>
  <c r="N47" i="1"/>
  <c r="M47" i="1"/>
  <c r="L47" i="1"/>
  <c r="K47" i="1"/>
  <c r="J47" i="1"/>
  <c r="I47" i="1"/>
  <c r="H47" i="1"/>
  <c r="G47" i="1"/>
  <c r="P46" i="1"/>
  <c r="O46" i="1"/>
  <c r="N46" i="1"/>
  <c r="M46" i="1"/>
  <c r="L46" i="1"/>
  <c r="K46" i="1"/>
  <c r="J46" i="1"/>
  <c r="I46" i="1"/>
  <c r="H46" i="1"/>
  <c r="G46" i="1"/>
  <c r="P45" i="1"/>
  <c r="O45" i="1"/>
  <c r="N45" i="1"/>
  <c r="M45" i="1"/>
  <c r="L45" i="1"/>
  <c r="K45" i="1"/>
  <c r="J45" i="1"/>
  <c r="I45" i="1"/>
  <c r="H45" i="1"/>
  <c r="G45" i="1"/>
  <c r="P44" i="1"/>
  <c r="O44" i="1"/>
  <c r="N44" i="1"/>
  <c r="M44" i="1"/>
  <c r="L44" i="1"/>
  <c r="K44" i="1"/>
  <c r="J44" i="1"/>
  <c r="I44" i="1"/>
  <c r="H44" i="1"/>
  <c r="G44" i="1"/>
  <c r="P43" i="1"/>
  <c r="O43" i="1"/>
  <c r="N43" i="1"/>
  <c r="M43" i="1"/>
  <c r="L43" i="1"/>
  <c r="K43" i="1"/>
  <c r="J43" i="1"/>
  <c r="I43" i="1"/>
  <c r="H43" i="1"/>
  <c r="G43" i="1"/>
  <c r="P42" i="1"/>
  <c r="O42" i="1"/>
  <c r="N42" i="1"/>
  <c r="M42" i="1"/>
  <c r="L42" i="1"/>
  <c r="K42" i="1"/>
  <c r="J42" i="1"/>
  <c r="I42" i="1"/>
  <c r="H42" i="1"/>
  <c r="G42" i="1"/>
  <c r="P41" i="1"/>
  <c r="O41" i="1"/>
  <c r="N41" i="1"/>
  <c r="M41" i="1"/>
  <c r="L41" i="1"/>
  <c r="K41" i="1"/>
  <c r="J41" i="1"/>
  <c r="I41" i="1"/>
  <c r="H41" i="1"/>
  <c r="G41" i="1"/>
  <c r="P40" i="1"/>
  <c r="O40" i="1"/>
  <c r="N40" i="1"/>
  <c r="M40" i="1"/>
  <c r="L40" i="1"/>
  <c r="K40" i="1"/>
  <c r="J40" i="1"/>
  <c r="I40" i="1"/>
  <c r="H40" i="1"/>
  <c r="G40" i="1"/>
  <c r="P39" i="1"/>
  <c r="O39" i="1"/>
  <c r="N39" i="1"/>
  <c r="M39" i="1"/>
  <c r="L39" i="1"/>
  <c r="K39" i="1"/>
  <c r="J39" i="1"/>
  <c r="I39" i="1"/>
  <c r="H39" i="1"/>
  <c r="G39" i="1"/>
  <c r="P38" i="1"/>
  <c r="O38" i="1"/>
  <c r="N38" i="1"/>
  <c r="M38" i="1"/>
  <c r="L38" i="1"/>
  <c r="K38" i="1"/>
  <c r="J38" i="1"/>
  <c r="I38" i="1"/>
  <c r="H38" i="1"/>
  <c r="G38" i="1"/>
  <c r="P37" i="1"/>
  <c r="O37" i="1"/>
  <c r="N37" i="1"/>
  <c r="M37" i="1"/>
  <c r="L37" i="1"/>
  <c r="K37" i="1"/>
  <c r="J37" i="1"/>
  <c r="I37" i="1"/>
  <c r="H37" i="1"/>
  <c r="G37" i="1"/>
  <c r="P36" i="1"/>
  <c r="O36" i="1"/>
  <c r="N36" i="1"/>
  <c r="M36" i="1"/>
  <c r="L36" i="1"/>
  <c r="K36" i="1"/>
  <c r="J36" i="1"/>
  <c r="I36" i="1"/>
  <c r="H36" i="1"/>
  <c r="G36" i="1"/>
  <c r="P35" i="1"/>
  <c r="O35" i="1"/>
  <c r="N35" i="1"/>
  <c r="M35" i="1"/>
  <c r="L35" i="1"/>
  <c r="K35" i="1"/>
  <c r="J35" i="1"/>
  <c r="I35" i="1"/>
  <c r="H35" i="1"/>
  <c r="G35" i="1"/>
  <c r="P34" i="1"/>
  <c r="O34" i="1"/>
  <c r="N34" i="1"/>
  <c r="M34" i="1"/>
  <c r="L34" i="1"/>
  <c r="K34" i="1"/>
  <c r="J34" i="1"/>
  <c r="I34" i="1"/>
  <c r="H34" i="1"/>
  <c r="G34" i="1"/>
  <c r="P33" i="1"/>
  <c r="O33" i="1"/>
  <c r="N33" i="1"/>
  <c r="M33" i="1"/>
  <c r="L33" i="1"/>
  <c r="K33" i="1"/>
  <c r="J33" i="1"/>
  <c r="I33" i="1"/>
  <c r="H33" i="1"/>
  <c r="G33" i="1"/>
  <c r="P32" i="1"/>
  <c r="O32" i="1"/>
  <c r="N32" i="1"/>
  <c r="M32" i="1"/>
  <c r="L32" i="1"/>
  <c r="K32" i="1"/>
  <c r="J32" i="1"/>
  <c r="I32" i="1"/>
  <c r="H32" i="1"/>
  <c r="G32" i="1"/>
  <c r="P31" i="1"/>
  <c r="O31" i="1"/>
  <c r="N31" i="1"/>
  <c r="M31" i="1"/>
  <c r="L31" i="1"/>
  <c r="K31" i="1"/>
  <c r="J31" i="1"/>
  <c r="I31" i="1"/>
  <c r="H31" i="1"/>
  <c r="G31" i="1"/>
  <c r="P30" i="1"/>
  <c r="O30" i="1"/>
  <c r="N30" i="1"/>
  <c r="M30" i="1"/>
  <c r="L30" i="1"/>
  <c r="K30" i="1"/>
  <c r="J30" i="1"/>
  <c r="I30" i="1"/>
  <c r="H30" i="1"/>
  <c r="G30" i="1"/>
  <c r="P29" i="1"/>
  <c r="O29" i="1"/>
  <c r="N29" i="1"/>
  <c r="M29" i="1"/>
  <c r="L29" i="1"/>
  <c r="K29" i="1"/>
  <c r="J29" i="1"/>
  <c r="I29" i="1"/>
  <c r="H29" i="1"/>
  <c r="G29" i="1"/>
  <c r="P28" i="1"/>
  <c r="O28" i="1"/>
  <c r="N28" i="1"/>
  <c r="M28" i="1"/>
  <c r="L28" i="1"/>
  <c r="K28" i="1"/>
  <c r="J28" i="1"/>
  <c r="I28" i="1"/>
  <c r="H28" i="1"/>
  <c r="G28" i="1"/>
  <c r="P27" i="1"/>
  <c r="O27" i="1"/>
  <c r="N27" i="1"/>
  <c r="M27" i="1"/>
  <c r="L27" i="1"/>
  <c r="K27" i="1"/>
  <c r="J27" i="1"/>
  <c r="I27" i="1"/>
  <c r="H27" i="1"/>
  <c r="G27" i="1"/>
  <c r="P26" i="1"/>
  <c r="O26" i="1"/>
  <c r="N26" i="1"/>
  <c r="M26" i="1"/>
  <c r="L26" i="1"/>
  <c r="K26" i="1"/>
  <c r="J26" i="1"/>
  <c r="I26" i="1"/>
  <c r="H26" i="1"/>
  <c r="G26" i="1"/>
  <c r="P25" i="1"/>
  <c r="O25" i="1"/>
  <c r="N25" i="1"/>
  <c r="M25" i="1"/>
  <c r="L25" i="1"/>
  <c r="K25" i="1"/>
  <c r="J25" i="1"/>
  <c r="I25" i="1"/>
  <c r="H25" i="1"/>
  <c r="G25" i="1"/>
  <c r="P24" i="1"/>
  <c r="O24" i="1"/>
  <c r="N24" i="1"/>
  <c r="M24" i="1"/>
  <c r="L24" i="1"/>
  <c r="K24" i="1"/>
  <c r="J24" i="1"/>
  <c r="I24" i="1"/>
  <c r="H24" i="1"/>
  <c r="G24" i="1"/>
  <c r="P23" i="1"/>
  <c r="O23" i="1"/>
  <c r="N23" i="1"/>
  <c r="M23" i="1"/>
  <c r="L23" i="1"/>
  <c r="K23" i="1"/>
  <c r="J23" i="1"/>
  <c r="I23" i="1"/>
  <c r="H23" i="1"/>
  <c r="G23" i="1"/>
  <c r="P22" i="1"/>
  <c r="O22" i="1"/>
  <c r="N22" i="1"/>
  <c r="M22" i="1"/>
  <c r="L22" i="1"/>
  <c r="K22" i="1"/>
  <c r="J22" i="1"/>
  <c r="I22" i="1"/>
  <c r="H22" i="1"/>
  <c r="G22" i="1"/>
  <c r="P21" i="1"/>
  <c r="O21" i="1"/>
  <c r="N21" i="1"/>
  <c r="M21" i="1"/>
  <c r="L21" i="1"/>
  <c r="K21" i="1"/>
  <c r="J21" i="1"/>
  <c r="I21" i="1"/>
  <c r="H21" i="1"/>
  <c r="G21" i="1"/>
  <c r="P20" i="1"/>
  <c r="O20" i="1"/>
  <c r="N20" i="1"/>
  <c r="M20" i="1"/>
  <c r="L20" i="1"/>
  <c r="K20" i="1"/>
  <c r="J20" i="1"/>
  <c r="I20" i="1"/>
  <c r="H20" i="1"/>
  <c r="G20" i="1"/>
  <c r="P19" i="1"/>
  <c r="O19" i="1"/>
  <c r="N19" i="1"/>
  <c r="M19" i="1"/>
  <c r="L19" i="1"/>
  <c r="K19" i="1"/>
  <c r="J19" i="1"/>
  <c r="I19" i="1"/>
  <c r="H19" i="1"/>
  <c r="G19" i="1"/>
  <c r="P18" i="1"/>
  <c r="O18" i="1"/>
  <c r="N18" i="1"/>
  <c r="M18" i="1"/>
  <c r="L18" i="1"/>
  <c r="K18" i="1"/>
  <c r="J18" i="1"/>
  <c r="I18" i="1"/>
  <c r="H18" i="1"/>
  <c r="G18" i="1"/>
  <c r="P17" i="1"/>
  <c r="O17" i="1"/>
  <c r="N17" i="1"/>
  <c r="M17" i="1"/>
  <c r="L17" i="1"/>
  <c r="K17" i="1"/>
  <c r="J17" i="1"/>
  <c r="I17" i="1"/>
  <c r="H17" i="1"/>
  <c r="G17" i="1"/>
  <c r="P16" i="1"/>
  <c r="O16" i="1"/>
  <c r="N16" i="1"/>
  <c r="M16" i="1"/>
  <c r="L16" i="1"/>
  <c r="K16" i="1"/>
  <c r="J16" i="1"/>
  <c r="I16" i="1"/>
  <c r="H16" i="1"/>
  <c r="G16" i="1"/>
  <c r="P15" i="1"/>
  <c r="O15" i="1"/>
  <c r="N15" i="1"/>
  <c r="M15" i="1"/>
  <c r="L15" i="1"/>
  <c r="K15" i="1"/>
  <c r="J15" i="1"/>
  <c r="I15" i="1"/>
  <c r="H15" i="1"/>
  <c r="G15" i="1"/>
  <c r="P14" i="1"/>
  <c r="O14" i="1"/>
  <c r="N14" i="1"/>
  <c r="M14" i="1"/>
  <c r="L14" i="1"/>
  <c r="K14" i="1"/>
  <c r="J14" i="1"/>
  <c r="I14" i="1"/>
  <c r="H14" i="1"/>
  <c r="G14" i="1"/>
  <c r="P13" i="1"/>
  <c r="O13" i="1"/>
  <c r="N13" i="1"/>
  <c r="M13" i="1"/>
  <c r="L13" i="1"/>
  <c r="K13" i="1"/>
  <c r="J13" i="1"/>
  <c r="I13" i="1"/>
  <c r="H13" i="1"/>
  <c r="G13" i="1"/>
  <c r="P12" i="1"/>
  <c r="O12" i="1"/>
  <c r="N12" i="1"/>
  <c r="M12" i="1"/>
  <c r="L12" i="1"/>
  <c r="K12" i="1"/>
  <c r="J12" i="1"/>
  <c r="I12" i="1"/>
  <c r="H12" i="1"/>
  <c r="G12" i="1"/>
  <c r="P11" i="1"/>
  <c r="O11" i="1"/>
  <c r="N11" i="1"/>
  <c r="M11" i="1"/>
  <c r="L11" i="1"/>
  <c r="K11" i="1"/>
  <c r="J11" i="1"/>
  <c r="I11" i="1"/>
  <c r="H11" i="1"/>
  <c r="G11" i="1"/>
  <c r="P10" i="1"/>
  <c r="O10" i="1"/>
  <c r="N10" i="1"/>
  <c r="M10" i="1"/>
  <c r="L10" i="1"/>
  <c r="K10" i="1"/>
  <c r="J10" i="1"/>
  <c r="I10" i="1"/>
  <c r="H10" i="1"/>
  <c r="G10" i="1"/>
  <c r="P9" i="1"/>
  <c r="O9" i="1"/>
  <c r="N9" i="1"/>
  <c r="M9" i="1"/>
  <c r="L9" i="1"/>
  <c r="K9" i="1"/>
  <c r="J9" i="1"/>
  <c r="I9" i="1"/>
  <c r="H9" i="1"/>
  <c r="G9" i="1"/>
  <c r="P8" i="1"/>
  <c r="O8" i="1"/>
  <c r="N8" i="1"/>
  <c r="M8" i="1"/>
  <c r="L8" i="1"/>
  <c r="K8" i="1"/>
  <c r="J8" i="1"/>
  <c r="I8" i="1"/>
  <c r="H8" i="1"/>
  <c r="G8" i="1"/>
  <c r="P7" i="1"/>
  <c r="O7" i="1"/>
  <c r="N7" i="1"/>
  <c r="M7" i="1"/>
  <c r="L7" i="1"/>
  <c r="K7" i="1"/>
  <c r="J7" i="1"/>
  <c r="I7" i="1"/>
  <c r="H7" i="1"/>
  <c r="G7" i="1"/>
  <c r="P6" i="1"/>
  <c r="O6" i="1"/>
  <c r="N6" i="1"/>
  <c r="M6" i="1"/>
  <c r="L6" i="1"/>
  <c r="K6" i="1"/>
  <c r="J6" i="1"/>
  <c r="I6" i="1"/>
  <c r="H6" i="1"/>
  <c r="G6" i="1"/>
  <c r="P5" i="1"/>
  <c r="O5" i="1"/>
  <c r="N5" i="1"/>
  <c r="M5" i="1"/>
  <c r="L5" i="1"/>
  <c r="K5" i="1"/>
  <c r="J5" i="1"/>
  <c r="I5" i="1"/>
  <c r="H5" i="1"/>
  <c r="G5" i="1"/>
  <c r="P4" i="1"/>
  <c r="O4" i="1"/>
  <c r="N4" i="1"/>
  <c r="M4" i="1"/>
  <c r="L4" i="1"/>
  <c r="K4" i="1"/>
  <c r="J4" i="1"/>
  <c r="I4" i="1"/>
  <c r="H4" i="1"/>
  <c r="G4" i="1"/>
  <c r="J184" i="1" l="1"/>
  <c r="K184" i="1"/>
  <c r="I184" i="1"/>
  <c r="M184" i="1"/>
  <c r="L184" i="1"/>
  <c r="H184" i="1"/>
  <c r="O184" i="1"/>
  <c r="N184" i="1"/>
  <c r="G184" i="1"/>
</calcChain>
</file>

<file path=xl/sharedStrings.xml><?xml version="1.0" encoding="utf-8"?>
<sst xmlns="http://schemas.openxmlformats.org/spreadsheetml/2006/main" count="187" uniqueCount="187">
  <si>
    <t>Type</t>
  </si>
  <si>
    <t>Random Order</t>
  </si>
  <si>
    <t>점수</t>
    <phoneticPr fontId="2" type="noConversion"/>
  </si>
  <si>
    <r>
      <rPr>
        <b/>
        <sz val="10"/>
        <rFont val="돋움"/>
        <family val="3"/>
        <charset val="129"/>
      </rPr>
      <t>에니어그램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  <charset val="129"/>
      </rPr>
      <t>유형</t>
    </r>
    <phoneticPr fontId="2" type="noConversion"/>
  </si>
  <si>
    <t>긍정적으로 생각하려는 나의 욕구는 가끔 중독과도 같다.</t>
    <phoneticPr fontId="2" type="noConversion"/>
  </si>
  <si>
    <t>합계</t>
    <phoneticPr fontId="2" type="noConversion"/>
  </si>
  <si>
    <t>내 일에 친한 동료를 끌어들여 함께 일하기를 좋아한다. 그래서 우리 사이는 멀어질 수 없다.</t>
    <phoneticPr fontId="2" type="noConversion"/>
  </si>
  <si>
    <t>사람들은 나를 실제보다 더 평화로운 사람으로 본다.</t>
    <phoneticPr fontId="2" type="noConversion"/>
  </si>
  <si>
    <t>이유 없이 무언가를 갈망하는 느낌이 자주 든다.</t>
    <phoneticPr fontId="2" type="noConversion"/>
  </si>
  <si>
    <t>사적인 공간을 갖는 것이 내게는 사치가 아니라 필수요소다.</t>
    <phoneticPr fontId="2" type="noConversion"/>
  </si>
  <si>
    <t>기한을 지키는 일이 세부사항을 일일이 바로잡는 일보다 중요하다.</t>
    <phoneticPr fontId="2" type="noConversion"/>
  </si>
  <si>
    <t>공들여 해야 할 프로젝트가 있을 때는 오히려 불안감이 덜하다.</t>
    <phoneticPr fontId="2" type="noConversion"/>
  </si>
  <si>
    <t>슬픔이 가진 달콤한 면을 받아들일 수 있다.</t>
    <phoneticPr fontId="2" type="noConversion"/>
  </si>
  <si>
    <t>무시 못할 힘과 영향력을 가진 사람이다.</t>
    <phoneticPr fontId="2" type="noConversion"/>
  </si>
  <si>
    <t>무뚝뚝한 태도 때문에 때로는 사람들이 나를 멀리한다.</t>
    <phoneticPr fontId="2" type="noConversion"/>
  </si>
  <si>
    <t>남을 돕는 것은 좋아하지만 내가 도움을 청하기는 싫다.</t>
    <phoneticPr fontId="2" type="noConversion"/>
  </si>
  <si>
    <t>누군가를 도와주고 조언해줄 일이 생기면 이를 억제하기 힘들다.</t>
    <phoneticPr fontId="2" type="noConversion"/>
  </si>
  <si>
    <t>승자가 되는 것이야말로 내 노력을 가치 있게 만드는 일이다.</t>
    <phoneticPr fontId="2" type="noConversion"/>
  </si>
  <si>
    <t>자연 속에 있으면 큰 위안을 느낀다.</t>
    <phoneticPr fontId="2" type="noConversion"/>
  </si>
  <si>
    <t>상황이 너무 복잡해지면 짜증을 내는 편이다.</t>
    <phoneticPr fontId="2" type="noConversion"/>
  </si>
  <si>
    <t>사람들을 웃게 만들면서 더 편안해지고 걱정도 덜해진다.</t>
    <phoneticPr fontId="2" type="noConversion"/>
  </si>
  <si>
    <t>강렬한 감정을 통해 진정한 활력을 느낀다.</t>
    <phoneticPr fontId="2" type="noConversion"/>
  </si>
  <si>
    <t>진부하고 똑같은 일을 반복하기보다 뭔가 새로운 시도를 좋아한다.</t>
    <phoneticPr fontId="2" type="noConversion"/>
  </si>
  <si>
    <t>사람들을 편안하게 만드는 데서 자긍심을 느낀다.</t>
    <phoneticPr fontId="2" type="noConversion"/>
  </si>
  <si>
    <t>하고 싶은 일이 너무 많다보니 여기저기 많은 일들을 벌여놓는다.</t>
    <phoneticPr fontId="2" type="noConversion"/>
  </si>
  <si>
    <t>내 성취욕은 끝이 없다.</t>
    <phoneticPr fontId="2" type="noConversion"/>
  </si>
  <si>
    <t>겉보기엔 집단의 일원으로 보이지만 진정한 소속감을 느끼지 못한다.</t>
    <phoneticPr fontId="2" type="noConversion"/>
  </si>
  <si>
    <t>직접적인 대립을 피하는 방식으로 고집을 세울 때가 있다.</t>
    <phoneticPr fontId="2" type="noConversion"/>
  </si>
  <si>
    <t>사람들은 내 기가 세다고 한다.</t>
    <phoneticPr fontId="2" type="noConversion"/>
  </si>
  <si>
    <t>규칙을 만들어낼 뿐 아니라 따르도록 강제할 수 있다.</t>
    <phoneticPr fontId="2" type="noConversion"/>
  </si>
  <si>
    <t>공공장소에서라도 감상에 빠지면 소리 내어 운다.</t>
    <phoneticPr fontId="2" type="noConversion"/>
  </si>
  <si>
    <t>특별한 이유 없이 짜증날 때가 있다.</t>
    <phoneticPr fontId="2" type="noConversion"/>
  </si>
  <si>
    <t>주변상황을 조화롭게 만드는 능력이 있다.</t>
    <phoneticPr fontId="2" type="noConversion"/>
  </si>
  <si>
    <t>자신을 스스로 돌보지 못하는 사람들을 보살핀다.</t>
    <phoneticPr fontId="2" type="noConversion"/>
  </si>
  <si>
    <t>삶의 목적을 찾는 것이 내게는 가장 중요하다.</t>
    <phoneticPr fontId="2" type="noConversion"/>
  </si>
  <si>
    <t>행동하기에 앞서 그 문제에 대해 깊이 생각한다.</t>
    <phoneticPr fontId="2" type="noConversion"/>
  </si>
  <si>
    <t>자기주장을 확실히 하는 법을 배움으로써 자신감을 갖고 불안감을 덜게 된다.</t>
    <phoneticPr fontId="2" type="noConversion"/>
  </si>
  <si>
    <t>어떤 문제든 거의 다 양면을 살핀다.</t>
    <phoneticPr fontId="2" type="noConversion"/>
  </si>
  <si>
    <t>감정이 메말라 보이는 사람들과 대화하면 불안해진다.</t>
    <phoneticPr fontId="2" type="noConversion"/>
  </si>
  <si>
    <t>복잡하지 않은 단순한 삶을 살고 싶다.</t>
    <phoneticPr fontId="2" type="noConversion"/>
  </si>
  <si>
    <t>친구, 가족과 밀접한 관계를 유지함으로써 혼란스러운 세상 속에서도 안도감이 든다.</t>
    <phoneticPr fontId="2" type="noConversion"/>
  </si>
  <si>
    <t>위기가 오면 분명 쉽게 당황하리라고 생각하지만, 실제 상황에서는 놀랍게도 잘 대처한다.</t>
    <phoneticPr fontId="2" type="noConversion"/>
  </si>
  <si>
    <t>머리 중심의 사람보다 가슴 중심의 사람에 훨씬 더 가깝다.</t>
    <phoneticPr fontId="2" type="noConversion"/>
  </si>
  <si>
    <t>일을 빨리 완수하는 것보다 올바르게 완수하는 것이 중요하다.</t>
    <phoneticPr fontId="2" type="noConversion"/>
  </si>
  <si>
    <t>새로운 활동을 시도하기 전에 독서를 통해 많은 정보를 얻는다.</t>
    <phoneticPr fontId="2" type="noConversion"/>
  </si>
  <si>
    <t>성공보다 독창성에 가치를 둔다.</t>
    <phoneticPr fontId="2" type="noConversion"/>
  </si>
  <si>
    <t>집단의 규범에 순응하는 방식은 진정한 나를 표현하는 데 장애가 된다.</t>
    <phoneticPr fontId="2" type="noConversion"/>
  </si>
  <si>
    <t>가슴 뛰지 않는 삶, 영혼이 죽어가는 삶은 견딜 수 없다.</t>
    <phoneticPr fontId="2" type="noConversion"/>
  </si>
  <si>
    <t>사람들을 소개하고 서로 친해지도록 돕는 것이 가장 큰 낙이다.</t>
    <phoneticPr fontId="2" type="noConversion"/>
  </si>
  <si>
    <t>어릴 때 다른 아이들보다 더 진지하고 현실적이었다.</t>
    <phoneticPr fontId="2" type="noConversion"/>
  </si>
  <si>
    <t>어린 시절의 세세한 기억이 때때로 아주 희미하고 멀게 느껴진다.</t>
    <phoneticPr fontId="2" type="noConversion"/>
  </si>
  <si>
    <t>어느 누구보다 내가 가장 자신에게 비판적이다.</t>
    <phoneticPr fontId="2" type="noConversion"/>
  </si>
  <si>
    <t>뭔가를 해내려고 할 때 집중이 잘 안되는 경우가 많다.</t>
    <phoneticPr fontId="2" type="noConversion"/>
  </si>
  <si>
    <t>대다수가 당연하게 여기는 것들을 의심하기 때문에, 쉽게 믿거나 신뢰하지 않는다.</t>
    <phoneticPr fontId="2" type="noConversion"/>
  </si>
  <si>
    <t>일어날 가능성이 희박한 경우조차도 최악의 상황까지 생각하는 편이다.</t>
    <phoneticPr fontId="2" type="noConversion"/>
  </si>
  <si>
    <t>빡빡한 일정에 휩싸여 가만히 앉아 나를 되돌아볼 시간이 없다.</t>
    <phoneticPr fontId="2" type="noConversion"/>
  </si>
  <si>
    <t>사람들은 나를 사교적인 면에서 둔감한 사람으로 본다.</t>
    <phoneticPr fontId="2" type="noConversion"/>
  </si>
  <si>
    <t>감정적인 몰입이 필요한 상황에서 도망가고 싶은 충동을 느낀다.</t>
    <phoneticPr fontId="2" type="noConversion"/>
  </si>
  <si>
    <t>권위를 존중하거나 저항하는 경향이 있다.</t>
    <phoneticPr fontId="2" type="noConversion"/>
  </si>
  <si>
    <t>한번에 한 가지 일에만 집중하고, 집중에 방해되는 것을 용납하지 못한다.</t>
    <phoneticPr fontId="2" type="noConversion"/>
  </si>
  <si>
    <t>드러난 내 이미지와 내면적인 모습의 차이를 알아내기 어렵다.</t>
    <phoneticPr fontId="2" type="noConversion"/>
  </si>
  <si>
    <t>내가 규칙을 따르든 말든, 규칙에 대해 언제나 잘 안다.</t>
    <phoneticPr fontId="2" type="noConversion"/>
  </si>
  <si>
    <t>매사에 낙관적이다.</t>
    <phoneticPr fontId="2" type="noConversion"/>
  </si>
  <si>
    <t>새로운 사람을 만나면 긴장된다.</t>
    <phoneticPr fontId="2" type="noConversion"/>
  </si>
  <si>
    <t>지인도 없고 사회적인 접촉이 없는 삶은 상상도 안 된다.</t>
    <phoneticPr fontId="2" type="noConversion"/>
  </si>
  <si>
    <t>남들이 도움을 청하든 말든 본능적으로 돕는다.</t>
    <phoneticPr fontId="2" type="noConversion"/>
  </si>
  <si>
    <t>사람들은 나를 타고난 지도자로 여긴다.</t>
    <phoneticPr fontId="2" type="noConversion"/>
  </si>
  <si>
    <t>집단에서 앞에 나서거나 반대하기보다는 묻혀서 조화를 이루기를 원한다.</t>
    <phoneticPr fontId="2" type="noConversion"/>
  </si>
  <si>
    <t>일상적 업무를 통해 안정적으로 할 일을 해냈다는 느낌이 든다.</t>
    <phoneticPr fontId="2" type="noConversion"/>
  </si>
  <si>
    <t>누구에게도 어떤 것도 증명할 필요를 느끼지 않는다.</t>
    <phoneticPr fontId="2" type="noConversion"/>
  </si>
  <si>
    <t>부모나 보호자로서 관대하기보다 엄격한 편이다.</t>
    <phoneticPr fontId="2" type="noConversion"/>
  </si>
  <si>
    <t>내 사전에 실패란 없으므로 성공을 위해 열심히 일한다.</t>
    <phoneticPr fontId="2" type="noConversion"/>
  </si>
  <si>
    <t>그룹 프로젝트에서 누구보다도 지루하고 고된 일에 앞장선다.</t>
    <phoneticPr fontId="2" type="noConversion"/>
  </si>
  <si>
    <t>물질적 성공보다 진정성이 내게는 중요하다.</t>
    <phoneticPr fontId="2" type="noConversion"/>
  </si>
  <si>
    <t>머릿속에 너무 많은 아이디어가 맴돌아 한번에 한 가지만 하기 어렵다.</t>
    <phoneticPr fontId="2" type="noConversion"/>
  </si>
  <si>
    <t>믿음직하고 충성스러우며 묵묵히 일하는 구성원이다.</t>
    <phoneticPr fontId="2" type="noConversion"/>
  </si>
  <si>
    <t>토론에서 내 개인적 의견은 별로 중요하지 않다고 여길 때가 많다.</t>
    <phoneticPr fontId="2" type="noConversion"/>
  </si>
  <si>
    <t>사람들에게 좋은 인상을 주는 것이 중요하다.</t>
    <phoneticPr fontId="2" type="noConversion"/>
  </si>
  <si>
    <t>자부심은 나의 최대 강점이자 약점이다.</t>
    <phoneticPr fontId="2" type="noConversion"/>
  </si>
  <si>
    <t>늘 바쁜 일정 때문에 인간관계를 위해 시간 내기가 어렵다.</t>
    <phoneticPr fontId="2" type="noConversion"/>
  </si>
  <si>
    <t>베풀고 보살피고 나누는 일은 내게 큰 의미가 있다.</t>
    <phoneticPr fontId="2" type="noConversion"/>
  </si>
  <si>
    <t>치우침 없이 두루 잘 듣는 게 쉽다.</t>
    <phoneticPr fontId="2" type="noConversion"/>
  </si>
  <si>
    <t>아이디어가 섬광처럼 번쩍 떠오르는 경우가 많다.</t>
    <phoneticPr fontId="2" type="noConversion"/>
  </si>
  <si>
    <t>신경과민성 에너지가 많고 지나친 상상을 많이 한다.</t>
    <phoneticPr fontId="2" type="noConversion"/>
  </si>
  <si>
    <t>감정적으로 무성의한 태도는 정말 거슬린다.</t>
    <phoneticPr fontId="2" type="noConversion"/>
  </si>
  <si>
    <t>남의 관심사에 지나치게 마음 쓰는 경우가 많다.</t>
    <phoneticPr fontId="2" type="noConversion"/>
  </si>
  <si>
    <t>약자를 좌절시키는 일들을 대신 떠맡을 힘과 용기가 있다.</t>
    <phoneticPr fontId="2" type="noConversion"/>
  </si>
  <si>
    <t>내 안의 깊숙한 감정은 가장 큰 창조적 자원이다.</t>
    <phoneticPr fontId="2" type="noConversion"/>
  </si>
  <si>
    <t>공개적 비판은 도저히 받아들일 수 없는 굴욕이다.</t>
    <phoneticPr fontId="2" type="noConversion"/>
  </si>
  <si>
    <t>사람들이 문제를 진지하게 받아들이지 않을 때 짜증난다.</t>
    <phoneticPr fontId="2" type="noConversion"/>
  </si>
  <si>
    <t>높은 성과를 올리는 것만큼 나를 자극시키는 것은 없다.</t>
    <phoneticPr fontId="2" type="noConversion"/>
  </si>
  <si>
    <t>감정을 다스리기가 어렵다.</t>
    <phoneticPr fontId="2" type="noConversion"/>
  </si>
  <si>
    <t>다들 날 완벽주의자라 하지만 내가 그다지 완벽하다고는 생각하지 않는다.</t>
    <phoneticPr fontId="2" type="noConversion"/>
  </si>
  <si>
    <t>남을 위해 너무도 많은 일을 하니까 그만큼 대우받아야 한다고 때때로 생각한다.</t>
    <phoneticPr fontId="2" type="noConversion"/>
  </si>
  <si>
    <t>대중에게 인정받는 것이 중요하다.</t>
    <phoneticPr fontId="2" type="noConversion"/>
  </si>
  <si>
    <t>사람들은 모두 다 평등하다.</t>
    <phoneticPr fontId="2" type="noConversion"/>
  </si>
  <si>
    <t>스스로 정한 높은 수준의 행동목표에 맞춰가고 있음을 확신할 수 있기를 바란다.</t>
    <phoneticPr fontId="2" type="noConversion"/>
  </si>
  <si>
    <t>어떤 느낌으로 가득할 때 그 느낌은 얕은 수준이 아니다.</t>
    <phoneticPr fontId="2" type="noConversion"/>
  </si>
  <si>
    <t>호의적인 경청자, 힘을 주는 친구가 되는 것이 중요하다.</t>
    <phoneticPr fontId="2" type="noConversion"/>
  </si>
  <si>
    <t>좋은 음식, 좋은 회사, 좋은 인생을 알고 이에 감사한다.</t>
    <phoneticPr fontId="2" type="noConversion"/>
  </si>
  <si>
    <t>때로는 맞서 싸우는 것이 두려움을 극복하는 유일한 방법이다.</t>
    <phoneticPr fontId="2" type="noConversion"/>
  </si>
  <si>
    <t>사람이나 동물을 돕는 인도주의적 활동에 강하게 끌린다.</t>
    <phoneticPr fontId="2" type="noConversion"/>
  </si>
  <si>
    <t>타고난 활력이 있어 깊은 감정에 쉽게 빠지지 않는다.</t>
    <phoneticPr fontId="2" type="noConversion"/>
  </si>
  <si>
    <t>양육하고 보살피는 데 타고난 사람이다.</t>
    <phoneticPr fontId="2" type="noConversion"/>
  </si>
  <si>
    <t>빈둥거리며 일상생활에서 일어나는 작은 일들을 즐긴다.</t>
    <phoneticPr fontId="2" type="noConversion"/>
  </si>
  <si>
    <t>사람들과 상황을 주의 깊게 살피는 관찰자다.</t>
    <phoneticPr fontId="2" type="noConversion"/>
  </si>
  <si>
    <t>나 자신이 받아들여지기를 간절히 바라지만 그렇다고 맹목적으로 따르기는 싫다.</t>
    <phoneticPr fontId="2" type="noConversion"/>
  </si>
  <si>
    <t>사람들을 배려할 때 그들의 태도나 행동을 향상시키고 싶다.</t>
    <phoneticPr fontId="2" type="noConversion"/>
  </si>
  <si>
    <t>한번에 한 가지 활동만 하는 것은 시시하다.</t>
    <phoneticPr fontId="2" type="noConversion"/>
  </si>
  <si>
    <t>사람들로 가득한 방에 들어서면 즉각적으로 누가 책임자인지 안다.</t>
    <phoneticPr fontId="2" type="noConversion"/>
  </si>
  <si>
    <t>특이한 문제에 대해 소박한 해결책을 잘 찾아내고 이를 즐긴다.</t>
    <phoneticPr fontId="2" type="noConversion"/>
  </si>
  <si>
    <t>대중 앞에서 감정을 드러내는 것은 썩 유쾌하지 않다.</t>
    <phoneticPr fontId="2" type="noConversion"/>
  </si>
  <si>
    <t>매사를 직접 개인적으로 처리하고 그것에 대해 누가 알든 개의치 않는다.</t>
    <phoneticPr fontId="2" type="noConversion"/>
  </si>
  <si>
    <t>사람들은 나를 비판적이지 않고 편안한 사람으로 여긴다.</t>
    <phoneticPr fontId="2" type="noConversion"/>
  </si>
  <si>
    <t>도덕적 가치와 원칙을 지키는 것은 대단히 중요하다.</t>
    <phoneticPr fontId="2" type="noConversion"/>
  </si>
  <si>
    <t>내적 상상력을 예술작품으로 표현하면서 믿기 어려울 정도의 강렬함을 느낀다.</t>
    <phoneticPr fontId="2" type="noConversion"/>
  </si>
  <si>
    <t>상황에 따라 옷 입는 스타일과 행동양식을 바꿀 수 있다.</t>
    <phoneticPr fontId="2" type="noConversion"/>
  </si>
  <si>
    <t>항상 모든 가능성을 열어두려 한다.</t>
    <phoneticPr fontId="2" type="noConversion"/>
  </si>
  <si>
    <t>일을 완수하기 위해 고통스런 감정을 무시할 수 있다.</t>
    <phoneticPr fontId="2" type="noConversion"/>
  </si>
  <si>
    <t>게임은 내 마음을 너무나 사로잡는다.</t>
    <phoneticPr fontId="2" type="noConversion"/>
  </si>
  <si>
    <t>진정성과 인간미가 없는 환경에서는 견디지 못하고 살 수가 없다.</t>
    <phoneticPr fontId="2" type="noConversion"/>
  </si>
  <si>
    <t>복잡한 양식, 복합적 개념을 연구하기 좋아한다.</t>
    <phoneticPr fontId="2" type="noConversion"/>
  </si>
  <si>
    <t>매우 활동적인 내면의 비평가가 내 안에 있다.</t>
    <phoneticPr fontId="2" type="noConversion"/>
  </si>
  <si>
    <t>때때로 자신의 개인적 욕구를 살피지 못한다.</t>
    <phoneticPr fontId="2" type="noConversion"/>
  </si>
  <si>
    <t>사람들을 엄격하게 판단하는 것이 어렵지 않다.</t>
    <phoneticPr fontId="2" type="noConversion"/>
  </si>
  <si>
    <t>위험한 이 세상에서 내 집과 가족은 안전한 은신처가 된다.</t>
    <phoneticPr fontId="2" type="noConversion"/>
  </si>
  <si>
    <t>내 말은 보증수표와 같다.</t>
    <phoneticPr fontId="2" type="noConversion"/>
  </si>
  <si>
    <t>사람들에게 쉽게 관대해진다.</t>
    <phoneticPr fontId="2" type="noConversion"/>
  </si>
  <si>
    <t>필요하다면 거칠게 사랑을 표현해도 상관없다.</t>
    <phoneticPr fontId="2" type="noConversion"/>
  </si>
  <si>
    <t>정당한 이유 없이 화를 내고 나면 상당한 죄책감을 느낀다.</t>
    <phoneticPr fontId="2" type="noConversion"/>
  </si>
  <si>
    <t>사람들이 내게 감정적 반응을 계속 요구하면 무시하려는 경향이 있다.</t>
    <phoneticPr fontId="2" type="noConversion"/>
  </si>
  <si>
    <t>기이하고 특이한 예술 형태를 좋아한다.</t>
    <phoneticPr fontId="2" type="noConversion"/>
  </si>
  <si>
    <t>친숙하고 편안한 환경에 있으면 평화로움을 느낀다.</t>
    <phoneticPr fontId="2" type="noConversion"/>
  </si>
  <si>
    <t>오랜 시간을 거쳐 검증된 개념이 아니면 거의 받아들이지 않는다.</t>
    <phoneticPr fontId="2" type="noConversion"/>
  </si>
  <si>
    <t>생각이 앞서 감정이 생각을 따라잡는 데 시간이 걸린다.</t>
    <phoneticPr fontId="2" type="noConversion"/>
  </si>
  <si>
    <t>친구들의 무리에서 선봉 역할을 한다.</t>
    <phoneticPr fontId="2" type="noConversion"/>
  </si>
  <si>
    <t>자신이 나약하다고 느낄 때면 창피해 죽을 지경이다.</t>
    <phoneticPr fontId="2" type="noConversion"/>
  </si>
  <si>
    <t>어떤 문제에 몰두할 때 방해받는 것을 좋아하지 않는다.</t>
    <phoneticPr fontId="2" type="noConversion"/>
  </si>
  <si>
    <t>친구들은 내가 온화하고 낭만적이며 다정하다고 한다.</t>
    <phoneticPr fontId="2" type="noConversion"/>
  </si>
  <si>
    <t>무엇이든 할 수 있다는 신념이 있다.</t>
    <phoneticPr fontId="2" type="noConversion"/>
  </si>
  <si>
    <t>필요하다면 쉽게 신중하고 조심스런 태도를 보인다.</t>
    <phoneticPr fontId="2" type="noConversion"/>
  </si>
  <si>
    <t>친구들은 내가 나 자신에게 너무 엄격하다고 한다.</t>
    <phoneticPr fontId="2" type="noConversion"/>
  </si>
  <si>
    <t>보통 사람들보다 더 쉽게 긴장하고 비판적으로 변한다.</t>
    <phoneticPr fontId="2" type="noConversion"/>
  </si>
  <si>
    <t>세간의 주목을 받는 것을 좋아한다.</t>
    <phoneticPr fontId="2" type="noConversion"/>
  </si>
  <si>
    <t>항상 내가 가진 것을 지킨다.</t>
    <phoneticPr fontId="2" type="noConversion"/>
  </si>
  <si>
    <t>천성적으로 일상적인 것보다 참신한 것을 찾는다.</t>
    <phoneticPr fontId="2" type="noConversion"/>
  </si>
  <si>
    <t>다른 사람의 기분에 매우 민감하다.</t>
    <phoneticPr fontId="2" type="noConversion"/>
  </si>
  <si>
    <t>무엇을 하든 내 역량 이상으로 최선을 다한다.</t>
    <phoneticPr fontId="2" type="noConversion"/>
  </si>
  <si>
    <t>내가 신뢰하는 사람에게는 매우 충직하다.</t>
    <phoneticPr fontId="2" type="noConversion"/>
  </si>
  <si>
    <t>생각과 감정을 분리하는 체계적인 사고력을 갖고 있다.</t>
    <phoneticPr fontId="2" type="noConversion"/>
  </si>
  <si>
    <t>내게는 타고난 생존본능이 있고 이를 증명할 능력이 충분히 있다.</t>
    <phoneticPr fontId="2" type="noConversion"/>
  </si>
  <si>
    <t>문득문득 떠오르는 데서 아이디어를 얻는다.</t>
    <phoneticPr fontId="2" type="noConversion"/>
  </si>
  <si>
    <t>아무것도 할 수 없을 때 새로운 계획을 세우기보다 기존 계획을 수행하는 것이 도움이 된다.</t>
    <phoneticPr fontId="2" type="noConversion"/>
  </si>
  <si>
    <t>외로움을 강렬하게 경험하는 것이 어떤 느낌인지 잘 안다.</t>
    <phoneticPr fontId="2" type="noConversion"/>
  </si>
  <si>
    <t>인정하기 싫지만 친밀한 관계에서 자주 질투를 느낀다.</t>
    <phoneticPr fontId="2" type="noConversion"/>
  </si>
  <si>
    <t>성취와 인정을 통해 나는 목표를 향해 가고 있음을 안다.</t>
    <phoneticPr fontId="2" type="noConversion"/>
  </si>
  <si>
    <t>사람들을 웃길 때가 좋다. 그것은 자신을 심각하게 만들지 않기 때문이다.</t>
    <phoneticPr fontId="2" type="noConversion"/>
  </si>
  <si>
    <t>내면의 레이더를 사용해 타인의 동기를 직감하고 그들을 믿을 만한지 판단한다.</t>
    <phoneticPr fontId="2" type="noConversion"/>
  </si>
  <si>
    <t>감정적 교감보다 지적인 정보교환이 더 중요하다.</t>
    <phoneticPr fontId="2" type="noConversion"/>
  </si>
  <si>
    <t>혁신적인 프로젝트나 미래를 내다보는 아이디어가 나오면 신난다.</t>
    <phoneticPr fontId="2" type="noConversion"/>
  </si>
  <si>
    <t xml:space="preserve"> '반드시 ~해야 한다', '~하는 것은 당연하다' 같은 말이 자주 떠오른다.</t>
    <phoneticPr fontId="2" type="noConversion"/>
  </si>
  <si>
    <t>사람들은 내가 너무 감정적이며 극적이라고 한다.</t>
    <phoneticPr fontId="2" type="noConversion"/>
  </si>
  <si>
    <t>내가 연구하는 주제에 대해 전문가가 되는 경우가 많다.</t>
    <phoneticPr fontId="2" type="noConversion"/>
  </si>
  <si>
    <t>혼자만의 시간을 통해 가장 내밀한 자아를 돌아볼 수 있다.</t>
    <phoneticPr fontId="2" type="noConversion"/>
  </si>
  <si>
    <t>감정에 휩싸이지 않고 초연할 수 있다.</t>
    <phoneticPr fontId="2" type="noConversion"/>
  </si>
  <si>
    <t>관계유지를 위해 어떤 희생도 감수할 수 있다.</t>
    <phoneticPr fontId="2" type="noConversion"/>
  </si>
  <si>
    <t>욕심이 많고 더 큰 삶에 대한 갈망이 있다.</t>
    <phoneticPr fontId="2" type="noConversion"/>
  </si>
  <si>
    <t>A형 인물(혈액형 아님)이라는 말이 머릿속에 각인되어 있다.</t>
    <phoneticPr fontId="2" type="noConversion"/>
  </si>
  <si>
    <t>지도자 없는 그룹에 들어가면 내가 주도권을 쥔다.</t>
    <phoneticPr fontId="2" type="noConversion"/>
  </si>
  <si>
    <t>때때로 폭발할 듯한 기분이 든다.</t>
    <phoneticPr fontId="2" type="noConversion"/>
  </si>
  <si>
    <t>약자 보호를 위해 주저하지 않고 싸울 수도 있다.</t>
    <phoneticPr fontId="2" type="noConversion"/>
  </si>
  <si>
    <t>잡담이나 수다는 별 의미 없다.</t>
    <phoneticPr fontId="2" type="noConversion"/>
  </si>
  <si>
    <t>사람들의 인정과 감사를 받는 것이 내게는 큰 의미가 있다.</t>
    <phoneticPr fontId="2" type="noConversion"/>
  </si>
  <si>
    <t>좋은 인상을 주는 것이 중요하다.</t>
    <phoneticPr fontId="2" type="noConversion"/>
  </si>
  <si>
    <t>내가 옳다는 것을 알게 되면 긴장감이 덜해진다.</t>
    <phoneticPr fontId="2" type="noConversion"/>
  </si>
  <si>
    <t>개인적인 큰 결정을 할 때면 마비되는 듯하다.</t>
    <phoneticPr fontId="2" type="noConversion"/>
  </si>
  <si>
    <t>천성적으로 놀기 좋아하고 재미를 추구하며 자유분방하다.</t>
    <phoneticPr fontId="2" type="noConversion"/>
  </si>
  <si>
    <t>과도하게 최악의 상황을 상상하느니 두려움에 직접 맞서는 것이 가끔은 더 쉽다.</t>
    <phoneticPr fontId="2" type="noConversion"/>
  </si>
  <si>
    <t>훌륭한 팀 플레이어다.</t>
    <phoneticPr fontId="2" type="noConversion"/>
  </si>
  <si>
    <t>혼자만의 시간이 없으면 정신적으로 멍해진다.</t>
    <phoneticPr fontId="2" type="noConversion"/>
  </si>
  <si>
    <t>생각은 빠르지만 아주 깊이 생각하지는 못한다.</t>
    <phoneticPr fontId="2" type="noConversion"/>
  </si>
  <si>
    <t>어떻게 함께 보낼지에 대해 친구의 결정에 따르는 것이 편하다.</t>
    <phoneticPr fontId="2" type="noConversion"/>
  </si>
  <si>
    <t>살면서 받은 상처를 자신과 동일시할 때가 많다.</t>
    <phoneticPr fontId="2" type="noConversion"/>
  </si>
  <si>
    <t>다들 자기 감정을 수습하려 애쓸 때 난 행동을 취한다.</t>
    <phoneticPr fontId="2" type="noConversion"/>
  </si>
  <si>
    <t>그 무엇보다 자유가 가장 중요하다.</t>
    <phoneticPr fontId="2" type="noConversion"/>
  </si>
  <si>
    <r>
      <t xml:space="preserve">나의 유형은?  </t>
    </r>
    <r>
      <rPr>
        <sz val="11"/>
        <color theme="8" tint="-0.499984740745262"/>
        <rFont val="굴림"/>
        <family val="3"/>
        <charset val="129"/>
      </rPr>
      <t xml:space="preserve"> </t>
    </r>
    <r>
      <rPr>
        <b/>
        <sz val="11"/>
        <color theme="8" tint="-0.499984740745262"/>
        <rFont val="굴림"/>
        <family val="3"/>
        <charset val="129"/>
      </rPr>
      <t xml:space="preserve">각 문항이 자신과 일치하는 정도를 0~3까지 4단계로 나누어 기입합니다.  
0=전혀 아니다 / 1=그렇지 않다 / 2=그렇다 / 3=매우 그렇다 
</t>
    </r>
    <r>
      <rPr>
        <sz val="9"/>
        <color theme="8" tint="0.39997558519241921"/>
        <rFont val="굴림"/>
        <family val="3"/>
        <charset val="129"/>
      </rPr>
      <t>(제작자: 수잔 로즈 susan@enneagramdimensions.net, 2009년 5월)</t>
    </r>
    <phoneticPr fontId="2" type="noConversion"/>
  </si>
  <si>
    <t>※ 각 문항과 관련된 유형은 오른쪽 행에 표시됩니다.
※ 183번까지 점수를 기입한 뒤, 다음 시트에서 결과를 확인합니다.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</si>
</sst>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b/>
      <sz val="10"/>
      <name val="돋움"/>
      <family val="3"/>
      <charset val="129"/>
    </font>
    <font>
      <b/>
      <sz val="11.5"/>
      <color indexed="8"/>
      <name val="굴림"/>
      <family val="3"/>
      <charset val="129"/>
    </font>
    <font>
      <sz val="11.5"/>
      <color indexed="8"/>
      <name val="굴림"/>
      <family val="3"/>
      <charset val="129"/>
    </font>
    <font>
      <sz val="10"/>
      <name val="굴림"/>
      <family val="3"/>
      <charset val="129"/>
    </font>
    <font>
      <sz val="9"/>
      <color theme="8" tint="0.39997558519241921"/>
      <name val="굴림"/>
      <family val="3"/>
      <charset val="129"/>
    </font>
    <font>
      <b/>
      <sz val="14"/>
      <color theme="8" tint="-0.499984740745262"/>
      <name val="굴림"/>
      <family val="3"/>
      <charset val="129"/>
    </font>
    <font>
      <sz val="11"/>
      <color theme="8" tint="-0.499984740745262"/>
      <name val="굴림"/>
      <family val="3"/>
      <charset val="129"/>
    </font>
    <font>
      <b/>
      <sz val="11"/>
      <color theme="8" tint="-0.499984740745262"/>
      <name val="굴림"/>
      <family val="3"/>
      <charset val="129"/>
    </font>
    <font>
      <sz val="9"/>
      <color theme="8" tint="-0.499984740745262"/>
      <name val="굴림"/>
      <family val="3"/>
      <charset val="129"/>
    </font>
    <font>
      <b/>
      <sz val="10"/>
      <color theme="8" tint="-0.499984740745262"/>
      <name val="Arial"/>
      <family val="2"/>
    </font>
    <font>
      <b/>
      <sz val="12"/>
      <color theme="0"/>
      <name val="굴림"/>
      <family val="3"/>
      <charset val="129"/>
    </font>
    <font>
      <sz val="12"/>
      <color theme="0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24"/>
      </patternFill>
    </fill>
    <fill>
      <patternFill patternType="solid">
        <fgColor rgb="FFCCFFFF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 applyProtection="1">
      <alignment horizontal="centerContinuous" vertical="center"/>
      <protection locked="0"/>
    </xf>
    <xf numFmtId="0" fontId="15" fillId="12" borderId="2" xfId="0" applyFont="1" applyFill="1" applyBorder="1" applyAlignment="1">
      <alignment horizontal="left" vertical="center" wrapText="1" indent="1"/>
    </xf>
    <xf numFmtId="0" fontId="19" fillId="12" borderId="2" xfId="0" applyFont="1" applyFill="1" applyBorder="1" applyAlignment="1">
      <alignment horizontal="left" vertical="center" wrapText="1" indent="1"/>
    </xf>
    <xf numFmtId="0" fontId="0" fillId="2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2" xfId="0" applyFill="1" applyBorder="1" applyAlignment="1">
      <alignment wrapText="1"/>
    </xf>
    <xf numFmtId="0" fontId="0" fillId="5" borderId="2" xfId="0" applyFill="1" applyBorder="1"/>
    <xf numFmtId="0" fontId="0" fillId="0" borderId="2" xfId="0" applyBorder="1"/>
    <xf numFmtId="0" fontId="1" fillId="5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0" fillId="0" borderId="4" xfId="0" applyBorder="1"/>
    <xf numFmtId="0" fontId="0" fillId="5" borderId="4" xfId="0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Continuous" vertical="center"/>
    </xf>
    <xf numFmtId="0" fontId="5" fillId="10" borderId="4" xfId="0" applyFont="1" applyFill="1" applyBorder="1" applyAlignment="1">
      <alignment horizontal="left" vertical="center" wrapText="1" indent="1"/>
    </xf>
    <xf numFmtId="0" fontId="4" fillId="10" borderId="4" xfId="0" applyFont="1" applyFill="1" applyBorder="1" applyAlignment="1">
      <alignment vertical="center" wrapText="1"/>
    </xf>
    <xf numFmtId="0" fontId="8" fillId="10" borderId="4" xfId="0" applyFont="1" applyFill="1" applyBorder="1" applyAlignment="1">
      <alignment horizontal="center" vertical="center"/>
    </xf>
    <xf numFmtId="0" fontId="0" fillId="10" borderId="4" xfId="0" applyFill="1" applyBorder="1" applyAlignment="1">
      <alignment wrapText="1"/>
    </xf>
    <xf numFmtId="0" fontId="0" fillId="10" borderId="4" xfId="0" applyFill="1" applyBorder="1"/>
    <xf numFmtId="0" fontId="0" fillId="9" borderId="3" xfId="0" applyFill="1" applyBorder="1" applyAlignment="1">
      <alignment horizontal="center" vertical="center"/>
    </xf>
    <xf numFmtId="0" fontId="0" fillId="9" borderId="4" xfId="0" applyFill="1" applyBorder="1"/>
    <xf numFmtId="0" fontId="0" fillId="8" borderId="3" xfId="0" applyFill="1" applyBorder="1" applyAlignment="1">
      <alignment horizontal="center" vertical="center"/>
    </xf>
    <xf numFmtId="0" fontId="0" fillId="8" borderId="4" xfId="0" applyFill="1" applyBorder="1"/>
    <xf numFmtId="0" fontId="0" fillId="6" borderId="3" xfId="0" applyFill="1" applyBorder="1" applyAlignment="1">
      <alignment horizontal="center" vertical="center"/>
    </xf>
    <xf numFmtId="0" fontId="0" fillId="6" borderId="4" xfId="0" applyFill="1" applyBorder="1"/>
    <xf numFmtId="0" fontId="4" fillId="10" borderId="4" xfId="0" applyFont="1" applyFill="1" applyBorder="1" applyAlignment="1">
      <alignment horizontal="left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/>
    <xf numFmtId="0" fontId="0" fillId="10" borderId="4" xfId="0" applyFill="1" applyBorder="1" applyAlignment="1">
      <alignment horizontal="centerContinuous" vertical="center"/>
    </xf>
    <xf numFmtId="0" fontId="9" fillId="10" borderId="4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3" fillId="10" borderId="4" xfId="0" applyFont="1" applyFill="1" applyBorder="1" applyAlignment="1">
      <alignment horizontal="left" vertical="center" wrapText="1" indent="1"/>
    </xf>
    <xf numFmtId="0" fontId="2" fillId="10" borderId="4" xfId="0" applyFont="1" applyFill="1" applyBorder="1" applyAlignment="1">
      <alignment horizontal="left" vertical="center" wrapText="1" indent="1"/>
    </xf>
    <xf numFmtId="0" fontId="2" fillId="10" borderId="4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wrapText="1"/>
    </xf>
    <xf numFmtId="0" fontId="2" fillId="4" borderId="4" xfId="0" applyFont="1" applyFill="1" applyBorder="1" applyAlignment="1" applyProtection="1">
      <alignment horizontal="centerContinuous" vertical="center"/>
      <protection locked="0"/>
    </xf>
    <xf numFmtId="0" fontId="13" fillId="4" borderId="4" xfId="0" applyFont="1" applyFill="1" applyBorder="1" applyAlignment="1">
      <alignment horizontal="left" vertical="center" wrapText="1" indent="1"/>
    </xf>
    <xf numFmtId="0" fontId="2" fillId="4" borderId="4" xfId="0" applyFont="1" applyFill="1" applyBorder="1" applyAlignment="1">
      <alignment horizontal="left" vertical="center" wrapText="1" indent="1"/>
    </xf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wrapText="1"/>
    </xf>
    <xf numFmtId="0" fontId="22" fillId="10" borderId="4" xfId="0" applyFont="1" applyFill="1" applyBorder="1" applyAlignment="1">
      <alignment horizontal="left" vertical="center" wrapText="1" indent="1"/>
    </xf>
    <xf numFmtId="0" fontId="23" fillId="10" borderId="4" xfId="0" applyFont="1" applyFill="1" applyBorder="1" applyAlignment="1">
      <alignment horizontal="left" vertical="center" wrapText="1" indent="1"/>
    </xf>
    <xf numFmtId="0" fontId="18" fillId="13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5" borderId="4" xfId="0" applyFont="1" applyFill="1" applyBorder="1" applyAlignment="1">
      <alignment horizontal="right" wrapText="1"/>
    </xf>
    <xf numFmtId="0" fontId="0" fillId="5" borderId="4" xfId="0" applyFill="1" applyBorder="1" applyAlignment="1">
      <alignment horizontal="right" wrapText="1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left" vertical="center" wrapText="1" indent="1"/>
    </xf>
    <xf numFmtId="0" fontId="20" fillId="14" borderId="4" xfId="0" applyFont="1" applyFill="1" applyBorder="1" applyAlignment="1" applyProtection="1">
      <alignment horizontal="center" vertical="center"/>
      <protection locked="0"/>
    </xf>
    <xf numFmtId="0" fontId="21" fillId="14" borderId="4" xfId="0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ko-KR" altLang="en-US" sz="2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당신의 에니어그램 유형은</a:t>
            </a:r>
            <a:r>
              <a:rPr lang="en-US" altLang="ko-KR" sz="2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?</a:t>
            </a:r>
          </a:p>
          <a:p>
            <a:pPr>
              <a:defRPr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ko-KR" sz="8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Susan Rhodes, susan@enneagramdimensions.net</a:t>
            </a:r>
          </a:p>
        </c:rich>
      </c:tx>
      <c:layout>
        <c:manualLayout>
          <c:xMode val="edge"/>
          <c:yMode val="edge"/>
          <c:x val="0.23966149971163925"/>
          <c:y val="3.1784841075794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51899846599902"/>
          <c:y val="0.21026946203851654"/>
          <c:w val="0.78923882024071068"/>
          <c:h val="0.63569733489915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'에니어그램 테스트'!$G$184:$O$184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95712"/>
        <c:axId val="76197248"/>
      </c:barChart>
      <c:catAx>
        <c:axId val="7619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761972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6197248"/>
        <c:scaling>
          <c:orientation val="minMax"/>
          <c:max val="6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ko-KR"/>
          </a:p>
        </c:txPr>
        <c:crossAx val="76195712"/>
        <c:crosses val="autoZero"/>
        <c:crossBetween val="between"/>
        <c:majorUnit val="15"/>
        <c:minorUnit val="15"/>
      </c:valAx>
      <c:spPr>
        <a:solidFill>
          <a:srgbClr val="FFFFCC"/>
        </a:solidFill>
        <a:ln w="12700">
          <a:solidFill>
            <a:srgbClr val="FFFF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000000000000033" r="0.75000000000000033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95250</xdr:rowOff>
    </xdr:from>
    <xdr:to>
      <xdr:col>10</xdr:col>
      <xdr:colOff>590550</xdr:colOff>
      <xdr:row>25</xdr:row>
      <xdr:rowOff>104775</xdr:rowOff>
    </xdr:to>
    <xdr:graphicFrame macro="">
      <xdr:nvGraphicFramePr>
        <xdr:cNvPr id="2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1"/>
  <sheetViews>
    <sheetView tabSelected="1" topLeftCell="B1" workbookViewId="0">
      <pane ySplit="1" topLeftCell="A2" activePane="bottomLeft" state="frozen"/>
      <selection activeCell="B1" sqref="B1"/>
      <selection pane="bottomLeft" activeCell="C4" sqref="C4"/>
    </sheetView>
  </sheetViews>
  <sheetFormatPr defaultColWidth="0" defaultRowHeight="39.950000000000003" customHeight="1" zeroHeight="1" x14ac:dyDescent="0.2"/>
  <cols>
    <col min="1" max="1" width="7.28515625" style="27" hidden="1" customWidth="1"/>
    <col min="2" max="2" width="7.28515625" style="19" customWidth="1"/>
    <col min="3" max="3" width="7.7109375" style="52" customWidth="1"/>
    <col min="4" max="4" width="102.7109375" style="53" customWidth="1"/>
    <col min="5" max="5" width="5.85546875" style="54" customWidth="1"/>
    <col min="6" max="6" width="55" style="55" customWidth="1"/>
    <col min="7" max="9" width="2.85546875" style="56" customWidth="1"/>
    <col min="10" max="10" width="2.85546875" style="57" customWidth="1"/>
    <col min="11" max="11" width="2.85546875" style="56" customWidth="1"/>
    <col min="12" max="12" width="2.85546875" style="58" customWidth="1"/>
    <col min="13" max="13" width="2.85546875" style="59" customWidth="1"/>
    <col min="14" max="14" width="2.85546875" style="60" customWidth="1"/>
    <col min="15" max="15" width="2.85546875" style="56" customWidth="1"/>
    <col min="16" max="16" width="1" style="61" customWidth="1"/>
    <col min="17" max="17" width="9.140625" style="18" customWidth="1"/>
    <col min="18" max="16384" width="0" style="18" hidden="1"/>
  </cols>
  <sheetData>
    <row r="1" spans="1:35" s="13" customFormat="1" ht="99.95" customHeight="1" x14ac:dyDescent="0.2">
      <c r="A1" s="1"/>
      <c r="B1" s="2"/>
      <c r="C1" s="3"/>
      <c r="D1" s="4" t="s">
        <v>185</v>
      </c>
      <c r="E1" s="5"/>
      <c r="F1" s="64" t="s">
        <v>186</v>
      </c>
      <c r="G1" s="6"/>
      <c r="H1" s="6"/>
      <c r="I1" s="6"/>
      <c r="J1" s="7"/>
      <c r="K1" s="6"/>
      <c r="L1" s="8"/>
      <c r="M1" s="9"/>
      <c r="N1" s="10"/>
      <c r="O1" s="6"/>
      <c r="P1" s="11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 ht="15" customHeight="1" x14ac:dyDescent="0.2">
      <c r="A2" s="65" t="s">
        <v>0</v>
      </c>
      <c r="B2" s="14"/>
      <c r="C2" s="73" t="s">
        <v>2</v>
      </c>
      <c r="D2" s="71"/>
      <c r="E2" s="15"/>
      <c r="F2" s="16"/>
      <c r="G2" s="69" t="s">
        <v>3</v>
      </c>
      <c r="H2" s="70"/>
      <c r="I2" s="70"/>
      <c r="J2" s="70"/>
      <c r="K2" s="70"/>
      <c r="L2" s="70"/>
      <c r="M2" s="70"/>
      <c r="N2" s="70"/>
      <c r="O2" s="70"/>
      <c r="P2" s="67" t="s">
        <v>1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4.25" x14ac:dyDescent="0.2">
      <c r="A3" s="66"/>
      <c r="C3" s="74"/>
      <c r="D3" s="72"/>
      <c r="E3" s="20"/>
      <c r="F3" s="21"/>
      <c r="G3" s="22">
        <v>1</v>
      </c>
      <c r="H3" s="22">
        <v>2</v>
      </c>
      <c r="I3" s="22">
        <v>3</v>
      </c>
      <c r="J3" s="23">
        <v>4</v>
      </c>
      <c r="K3" s="22">
        <v>5</v>
      </c>
      <c r="L3" s="24">
        <v>6</v>
      </c>
      <c r="M3" s="25">
        <v>7</v>
      </c>
      <c r="N3" s="26">
        <v>8</v>
      </c>
      <c r="O3" s="22">
        <v>9</v>
      </c>
      <c r="P3" s="68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20.100000000000001" customHeight="1" x14ac:dyDescent="0.2">
      <c r="A4" s="27">
        <v>3</v>
      </c>
      <c r="B4" s="28"/>
      <c r="C4" s="29"/>
      <c r="D4" s="62" t="s">
        <v>6</v>
      </c>
      <c r="E4" s="30"/>
      <c r="F4" s="31"/>
      <c r="G4" s="32">
        <f t="shared" ref="G4:G67" si="0">IF($A4=1,$C4,0)</f>
        <v>0</v>
      </c>
      <c r="H4" s="32">
        <f t="shared" ref="H4:H67" si="1">IF($A4=2,$C4,0)</f>
        <v>0</v>
      </c>
      <c r="I4" s="32">
        <f t="shared" ref="I4:I67" si="2">IF($A4=3,$C4,0)</f>
        <v>0</v>
      </c>
      <c r="J4" s="32">
        <f t="shared" ref="J4:J67" si="3">IF($A4=4,$C4,0)</f>
        <v>0</v>
      </c>
      <c r="K4" s="32">
        <f t="shared" ref="K4:K67" si="4">IF($A4=5,$C4,0)</f>
        <v>0</v>
      </c>
      <c r="L4" s="32">
        <f t="shared" ref="L4:L67" si="5">IF($A4=6,$C4,0)</f>
        <v>0</v>
      </c>
      <c r="M4" s="32">
        <f t="shared" ref="M4:M67" si="6">IF($A4=7,$C4,0)</f>
        <v>0</v>
      </c>
      <c r="N4" s="32">
        <f t="shared" ref="N4:N67" si="7">IF($A4=8,$C4,0)</f>
        <v>0</v>
      </c>
      <c r="O4" s="32">
        <f t="shared" ref="O4:O67" si="8">IF($A4=9,$C4,0)</f>
        <v>0</v>
      </c>
      <c r="P4" s="33">
        <f t="shared" ref="P4:P67" ca="1" si="9">RAND()</f>
        <v>0.4574485928949823</v>
      </c>
      <c r="Q4" s="34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20.100000000000001" customHeight="1" x14ac:dyDescent="0.2">
      <c r="A5" s="27">
        <v>9</v>
      </c>
      <c r="B5" s="28"/>
      <c r="C5" s="29"/>
      <c r="D5" s="62" t="s">
        <v>7</v>
      </c>
      <c r="E5" s="30"/>
      <c r="F5" s="31"/>
      <c r="G5" s="32">
        <f t="shared" si="0"/>
        <v>0</v>
      </c>
      <c r="H5" s="32">
        <f t="shared" si="1"/>
        <v>0</v>
      </c>
      <c r="I5" s="32">
        <f t="shared" si="2"/>
        <v>0</v>
      </c>
      <c r="J5" s="32">
        <f t="shared" si="3"/>
        <v>0</v>
      </c>
      <c r="K5" s="32">
        <f t="shared" si="4"/>
        <v>0</v>
      </c>
      <c r="L5" s="32">
        <f t="shared" si="5"/>
        <v>0</v>
      </c>
      <c r="M5" s="32">
        <f t="shared" si="6"/>
        <v>0</v>
      </c>
      <c r="N5" s="32">
        <f t="shared" si="7"/>
        <v>0</v>
      </c>
      <c r="O5" s="32">
        <f t="shared" si="8"/>
        <v>0</v>
      </c>
      <c r="P5" s="33">
        <f t="shared" ca="1" si="9"/>
        <v>0.72465497200368423</v>
      </c>
      <c r="Q5" s="34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s="36" customFormat="1" ht="20.100000000000001" customHeight="1" x14ac:dyDescent="0.2">
      <c r="A6" s="35">
        <v>4</v>
      </c>
      <c r="B6" s="28"/>
      <c r="C6" s="29"/>
      <c r="D6" s="62" t="s">
        <v>8</v>
      </c>
      <c r="E6" s="30"/>
      <c r="F6" s="31"/>
      <c r="G6" s="32">
        <f t="shared" si="0"/>
        <v>0</v>
      </c>
      <c r="H6" s="32">
        <f t="shared" si="1"/>
        <v>0</v>
      </c>
      <c r="I6" s="32">
        <f t="shared" si="2"/>
        <v>0</v>
      </c>
      <c r="J6" s="32">
        <f t="shared" si="3"/>
        <v>0</v>
      </c>
      <c r="K6" s="32">
        <f t="shared" si="4"/>
        <v>0</v>
      </c>
      <c r="L6" s="32">
        <f t="shared" si="5"/>
        <v>0</v>
      </c>
      <c r="M6" s="32">
        <f t="shared" si="6"/>
        <v>0</v>
      </c>
      <c r="N6" s="32">
        <f t="shared" si="7"/>
        <v>0</v>
      </c>
      <c r="O6" s="32">
        <f t="shared" si="8"/>
        <v>0</v>
      </c>
      <c r="P6" s="33">
        <f t="shared" ca="1" si="9"/>
        <v>0.73874694490115678</v>
      </c>
      <c r="Q6" s="34"/>
    </row>
    <row r="7" spans="1:35" ht="20.100000000000001" customHeight="1" x14ac:dyDescent="0.2">
      <c r="A7" s="27">
        <v>7</v>
      </c>
      <c r="B7" s="28"/>
      <c r="C7" s="29"/>
      <c r="D7" s="62" t="s">
        <v>4</v>
      </c>
      <c r="E7" s="30"/>
      <c r="F7" s="31"/>
      <c r="G7" s="32">
        <f>IF($A7=1,$C7,0)</f>
        <v>0</v>
      </c>
      <c r="H7" s="32">
        <f>IF($A7=2,$C7,0)</f>
        <v>0</v>
      </c>
      <c r="I7" s="32">
        <f>IF($A7=3,$C7,0)</f>
        <v>0</v>
      </c>
      <c r="J7" s="32">
        <f>IF($A7=4,$C7,0)</f>
        <v>0</v>
      </c>
      <c r="K7" s="32">
        <f>IF($A7=5,$C7,0)</f>
        <v>0</v>
      </c>
      <c r="L7" s="32">
        <f>IF($A7=6,$C7,0)</f>
        <v>0</v>
      </c>
      <c r="M7" s="32">
        <f>IF($A7=7,$C7,0)</f>
        <v>0</v>
      </c>
      <c r="N7" s="32">
        <f>IF($A7=8,$C7,0)</f>
        <v>0</v>
      </c>
      <c r="O7" s="32">
        <f>IF($A7=9,$C7,0)</f>
        <v>0</v>
      </c>
      <c r="P7" s="33">
        <f ca="1">RAND()</f>
        <v>0.63719726330610016</v>
      </c>
      <c r="Q7" s="34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 spans="1:35" ht="20.100000000000001" customHeight="1" x14ac:dyDescent="0.2">
      <c r="A8" s="27">
        <v>5</v>
      </c>
      <c r="B8" s="28"/>
      <c r="C8" s="29"/>
      <c r="D8" s="62" t="s">
        <v>9</v>
      </c>
      <c r="E8" s="30"/>
      <c r="F8" s="31"/>
      <c r="G8" s="32">
        <f t="shared" si="0"/>
        <v>0</v>
      </c>
      <c r="H8" s="32">
        <f t="shared" si="1"/>
        <v>0</v>
      </c>
      <c r="I8" s="32">
        <f t="shared" si="2"/>
        <v>0</v>
      </c>
      <c r="J8" s="32">
        <f t="shared" si="3"/>
        <v>0</v>
      </c>
      <c r="K8" s="32">
        <f t="shared" si="4"/>
        <v>0</v>
      </c>
      <c r="L8" s="32">
        <f t="shared" si="5"/>
        <v>0</v>
      </c>
      <c r="M8" s="32">
        <f t="shared" si="6"/>
        <v>0</v>
      </c>
      <c r="N8" s="32">
        <f t="shared" si="7"/>
        <v>0</v>
      </c>
      <c r="O8" s="32">
        <f t="shared" si="8"/>
        <v>0</v>
      </c>
      <c r="P8" s="33">
        <f t="shared" ca="1" si="9"/>
        <v>0.70024556704387719</v>
      </c>
      <c r="Q8" s="34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20.100000000000001" customHeight="1" x14ac:dyDescent="0.2">
      <c r="A9" s="27">
        <v>3</v>
      </c>
      <c r="B9" s="28"/>
      <c r="C9" s="29"/>
      <c r="D9" s="62" t="s">
        <v>10</v>
      </c>
      <c r="E9" s="30"/>
      <c r="F9" s="31"/>
      <c r="G9" s="32">
        <f t="shared" si="0"/>
        <v>0</v>
      </c>
      <c r="H9" s="32">
        <f t="shared" si="1"/>
        <v>0</v>
      </c>
      <c r="I9" s="32">
        <f t="shared" si="2"/>
        <v>0</v>
      </c>
      <c r="J9" s="32">
        <f t="shared" si="3"/>
        <v>0</v>
      </c>
      <c r="K9" s="32">
        <f t="shared" si="4"/>
        <v>0</v>
      </c>
      <c r="L9" s="32">
        <f t="shared" si="5"/>
        <v>0</v>
      </c>
      <c r="M9" s="32">
        <f t="shared" si="6"/>
        <v>0</v>
      </c>
      <c r="N9" s="32">
        <f t="shared" si="7"/>
        <v>0</v>
      </c>
      <c r="O9" s="32">
        <f t="shared" si="8"/>
        <v>0</v>
      </c>
      <c r="P9" s="33">
        <f t="shared" ca="1" si="9"/>
        <v>0.86344792902216749</v>
      </c>
      <c r="Q9" s="34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s="38" customFormat="1" ht="20.100000000000001" customHeight="1" x14ac:dyDescent="0.2">
      <c r="A10" s="37">
        <v>6</v>
      </c>
      <c r="B10" s="28"/>
      <c r="C10" s="29"/>
      <c r="D10" s="62" t="s">
        <v>11</v>
      </c>
      <c r="E10" s="30"/>
      <c r="F10" s="31"/>
      <c r="G10" s="32">
        <f t="shared" si="0"/>
        <v>0</v>
      </c>
      <c r="H10" s="32">
        <f t="shared" si="1"/>
        <v>0</v>
      </c>
      <c r="I10" s="32">
        <f t="shared" si="2"/>
        <v>0</v>
      </c>
      <c r="J10" s="32">
        <f t="shared" si="3"/>
        <v>0</v>
      </c>
      <c r="K10" s="32">
        <f t="shared" si="4"/>
        <v>0</v>
      </c>
      <c r="L10" s="32">
        <f t="shared" si="5"/>
        <v>0</v>
      </c>
      <c r="M10" s="32">
        <f t="shared" si="6"/>
        <v>0</v>
      </c>
      <c r="N10" s="32">
        <f t="shared" si="7"/>
        <v>0</v>
      </c>
      <c r="O10" s="32">
        <f t="shared" si="8"/>
        <v>0</v>
      </c>
      <c r="P10" s="33">
        <f t="shared" ca="1" si="9"/>
        <v>0.17360003704859239</v>
      </c>
      <c r="Q10" s="34"/>
    </row>
    <row r="11" spans="1:35" s="36" customFormat="1" ht="20.100000000000001" customHeight="1" x14ac:dyDescent="0.2">
      <c r="A11" s="35">
        <v>4</v>
      </c>
      <c r="B11" s="28"/>
      <c r="C11" s="29"/>
      <c r="D11" s="62" t="s">
        <v>12</v>
      </c>
      <c r="E11" s="30"/>
      <c r="F11" s="31"/>
      <c r="G11" s="32">
        <f t="shared" si="0"/>
        <v>0</v>
      </c>
      <c r="H11" s="32">
        <f t="shared" si="1"/>
        <v>0</v>
      </c>
      <c r="I11" s="32">
        <f t="shared" si="2"/>
        <v>0</v>
      </c>
      <c r="J11" s="32">
        <f t="shared" si="3"/>
        <v>0</v>
      </c>
      <c r="K11" s="32">
        <f t="shared" si="4"/>
        <v>0</v>
      </c>
      <c r="L11" s="32">
        <f t="shared" si="5"/>
        <v>0</v>
      </c>
      <c r="M11" s="32">
        <f t="shared" si="6"/>
        <v>0</v>
      </c>
      <c r="N11" s="32">
        <f t="shared" si="7"/>
        <v>0</v>
      </c>
      <c r="O11" s="32">
        <f t="shared" si="8"/>
        <v>0</v>
      </c>
      <c r="P11" s="33">
        <f t="shared" ca="1" si="9"/>
        <v>9.9196957291552534E-2</v>
      </c>
      <c r="Q11" s="34"/>
    </row>
    <row r="12" spans="1:35" s="40" customFormat="1" ht="20.100000000000001" customHeight="1" x14ac:dyDescent="0.2">
      <c r="A12" s="39">
        <v>8</v>
      </c>
      <c r="B12" s="28"/>
      <c r="C12" s="29"/>
      <c r="D12" s="62" t="s">
        <v>13</v>
      </c>
      <c r="E12" s="30"/>
      <c r="F12" s="31"/>
      <c r="G12" s="32">
        <f t="shared" si="0"/>
        <v>0</v>
      </c>
      <c r="H12" s="32">
        <f t="shared" si="1"/>
        <v>0</v>
      </c>
      <c r="I12" s="32">
        <f t="shared" si="2"/>
        <v>0</v>
      </c>
      <c r="J12" s="32">
        <f t="shared" si="3"/>
        <v>0</v>
      </c>
      <c r="K12" s="32">
        <f t="shared" si="4"/>
        <v>0</v>
      </c>
      <c r="L12" s="32">
        <f t="shared" si="5"/>
        <v>0</v>
      </c>
      <c r="M12" s="32">
        <f t="shared" si="6"/>
        <v>0</v>
      </c>
      <c r="N12" s="32">
        <f t="shared" si="7"/>
        <v>0</v>
      </c>
      <c r="O12" s="32">
        <f t="shared" si="8"/>
        <v>0</v>
      </c>
      <c r="P12" s="33">
        <f t="shared" ca="1" si="9"/>
        <v>0.97028693108183584</v>
      </c>
      <c r="Q12" s="34"/>
    </row>
    <row r="13" spans="1:35" s="40" customFormat="1" ht="20.100000000000001" customHeight="1" x14ac:dyDescent="0.2">
      <c r="A13" s="39">
        <v>8</v>
      </c>
      <c r="B13" s="28"/>
      <c r="C13" s="29"/>
      <c r="D13" s="62" t="s">
        <v>14</v>
      </c>
      <c r="E13" s="30"/>
      <c r="F13" s="31"/>
      <c r="G13" s="32">
        <f t="shared" si="0"/>
        <v>0</v>
      </c>
      <c r="H13" s="32">
        <f t="shared" si="1"/>
        <v>0</v>
      </c>
      <c r="I13" s="32">
        <f t="shared" si="2"/>
        <v>0</v>
      </c>
      <c r="J13" s="32">
        <f t="shared" si="3"/>
        <v>0</v>
      </c>
      <c r="K13" s="32">
        <f t="shared" si="4"/>
        <v>0</v>
      </c>
      <c r="L13" s="32">
        <f t="shared" si="5"/>
        <v>0</v>
      </c>
      <c r="M13" s="32">
        <f t="shared" si="6"/>
        <v>0</v>
      </c>
      <c r="N13" s="32">
        <f t="shared" si="7"/>
        <v>0</v>
      </c>
      <c r="O13" s="32">
        <f t="shared" si="8"/>
        <v>0</v>
      </c>
      <c r="P13" s="33">
        <f t="shared" ca="1" si="9"/>
        <v>0.38516051461498868</v>
      </c>
      <c r="Q13" s="34"/>
    </row>
    <row r="14" spans="1:35" ht="20.100000000000001" customHeight="1" x14ac:dyDescent="0.2">
      <c r="A14" s="27">
        <v>2</v>
      </c>
      <c r="B14" s="28"/>
      <c r="C14" s="29"/>
      <c r="D14" s="62" t="s">
        <v>15</v>
      </c>
      <c r="E14" s="30"/>
      <c r="F14" s="31"/>
      <c r="G14" s="32">
        <f t="shared" si="0"/>
        <v>0</v>
      </c>
      <c r="H14" s="32">
        <f t="shared" si="1"/>
        <v>0</v>
      </c>
      <c r="I14" s="32">
        <f t="shared" si="2"/>
        <v>0</v>
      </c>
      <c r="J14" s="32">
        <f t="shared" si="3"/>
        <v>0</v>
      </c>
      <c r="K14" s="32">
        <f t="shared" si="4"/>
        <v>0</v>
      </c>
      <c r="L14" s="32">
        <f t="shared" si="5"/>
        <v>0</v>
      </c>
      <c r="M14" s="32">
        <f t="shared" si="6"/>
        <v>0</v>
      </c>
      <c r="N14" s="32">
        <f t="shared" si="7"/>
        <v>0</v>
      </c>
      <c r="O14" s="32">
        <f t="shared" si="8"/>
        <v>0</v>
      </c>
      <c r="P14" s="33">
        <f t="shared" ca="1" si="9"/>
        <v>0.94623607028890944</v>
      </c>
      <c r="Q14" s="34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5" ht="20.100000000000001" customHeight="1" x14ac:dyDescent="0.2">
      <c r="A15" s="27">
        <v>2</v>
      </c>
      <c r="B15" s="28"/>
      <c r="C15" s="29"/>
      <c r="D15" s="62" t="s">
        <v>16</v>
      </c>
      <c r="E15" s="30"/>
      <c r="F15" s="31"/>
      <c r="G15" s="32">
        <f t="shared" si="0"/>
        <v>0</v>
      </c>
      <c r="H15" s="32">
        <f t="shared" si="1"/>
        <v>0</v>
      </c>
      <c r="I15" s="32">
        <f t="shared" si="2"/>
        <v>0</v>
      </c>
      <c r="J15" s="32">
        <f t="shared" si="3"/>
        <v>0</v>
      </c>
      <c r="K15" s="32">
        <f t="shared" si="4"/>
        <v>0</v>
      </c>
      <c r="L15" s="32">
        <f t="shared" si="5"/>
        <v>0</v>
      </c>
      <c r="M15" s="32">
        <f t="shared" si="6"/>
        <v>0</v>
      </c>
      <c r="N15" s="32">
        <f t="shared" si="7"/>
        <v>0</v>
      </c>
      <c r="O15" s="32">
        <f t="shared" si="8"/>
        <v>0</v>
      </c>
      <c r="P15" s="33">
        <f t="shared" ca="1" si="9"/>
        <v>8.3054482434667842E-2</v>
      </c>
      <c r="Q15" s="3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</row>
    <row r="16" spans="1:35" ht="20.100000000000001" customHeight="1" x14ac:dyDescent="0.2">
      <c r="A16" s="27">
        <v>3</v>
      </c>
      <c r="B16" s="28"/>
      <c r="C16" s="29"/>
      <c r="D16" s="62" t="s">
        <v>17</v>
      </c>
      <c r="E16" s="30"/>
      <c r="F16" s="31"/>
      <c r="G16" s="32">
        <f t="shared" si="0"/>
        <v>0</v>
      </c>
      <c r="H16" s="32">
        <f t="shared" si="1"/>
        <v>0</v>
      </c>
      <c r="I16" s="32">
        <f t="shared" si="2"/>
        <v>0</v>
      </c>
      <c r="J16" s="32">
        <f t="shared" si="3"/>
        <v>0</v>
      </c>
      <c r="K16" s="32">
        <f t="shared" si="4"/>
        <v>0</v>
      </c>
      <c r="L16" s="32">
        <f t="shared" si="5"/>
        <v>0</v>
      </c>
      <c r="M16" s="32">
        <f t="shared" si="6"/>
        <v>0</v>
      </c>
      <c r="N16" s="32">
        <f t="shared" si="7"/>
        <v>0</v>
      </c>
      <c r="O16" s="32">
        <f t="shared" si="8"/>
        <v>0</v>
      </c>
      <c r="P16" s="33">
        <f t="shared" ca="1" si="9"/>
        <v>0.57444365721906021</v>
      </c>
      <c r="Q16" s="3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ht="20.100000000000001" customHeight="1" x14ac:dyDescent="0.2">
      <c r="A17" s="27">
        <v>9</v>
      </c>
      <c r="B17" s="28"/>
      <c r="C17" s="29"/>
      <c r="D17" s="62" t="s">
        <v>18</v>
      </c>
      <c r="E17" s="30"/>
      <c r="F17" s="31"/>
      <c r="G17" s="32">
        <f t="shared" si="0"/>
        <v>0</v>
      </c>
      <c r="H17" s="32">
        <f t="shared" si="1"/>
        <v>0</v>
      </c>
      <c r="I17" s="32">
        <f t="shared" si="2"/>
        <v>0</v>
      </c>
      <c r="J17" s="32">
        <f t="shared" si="3"/>
        <v>0</v>
      </c>
      <c r="K17" s="32">
        <f t="shared" si="4"/>
        <v>0</v>
      </c>
      <c r="L17" s="32">
        <f t="shared" si="5"/>
        <v>0</v>
      </c>
      <c r="M17" s="32">
        <f t="shared" si="6"/>
        <v>0</v>
      </c>
      <c r="N17" s="32">
        <f t="shared" si="7"/>
        <v>0</v>
      </c>
      <c r="O17" s="32">
        <f t="shared" si="8"/>
        <v>0</v>
      </c>
      <c r="P17" s="33">
        <f t="shared" ca="1" si="9"/>
        <v>0.36682962995268176</v>
      </c>
      <c r="Q17" s="34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ht="20.100000000000001" customHeight="1" x14ac:dyDescent="0.2">
      <c r="A18" s="27">
        <v>9</v>
      </c>
      <c r="B18" s="28"/>
      <c r="C18" s="29"/>
      <c r="D18" s="62" t="s">
        <v>19</v>
      </c>
      <c r="E18" s="30"/>
      <c r="F18" s="31"/>
      <c r="G18" s="32">
        <f t="shared" si="0"/>
        <v>0</v>
      </c>
      <c r="H18" s="32">
        <f t="shared" si="1"/>
        <v>0</v>
      </c>
      <c r="I18" s="32">
        <f t="shared" si="2"/>
        <v>0</v>
      </c>
      <c r="J18" s="32">
        <f t="shared" si="3"/>
        <v>0</v>
      </c>
      <c r="K18" s="32">
        <f t="shared" si="4"/>
        <v>0</v>
      </c>
      <c r="L18" s="32">
        <f t="shared" si="5"/>
        <v>0</v>
      </c>
      <c r="M18" s="32">
        <f t="shared" si="6"/>
        <v>0</v>
      </c>
      <c r="N18" s="32">
        <f t="shared" si="7"/>
        <v>0</v>
      </c>
      <c r="O18" s="32">
        <f t="shared" si="8"/>
        <v>0</v>
      </c>
      <c r="P18" s="33">
        <f t="shared" ca="1" si="9"/>
        <v>0.18313670787702607</v>
      </c>
      <c r="Q18" s="34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ht="20.100000000000001" customHeight="1" x14ac:dyDescent="0.2">
      <c r="A19" s="27">
        <v>6</v>
      </c>
      <c r="B19" s="28"/>
      <c r="C19" s="29"/>
      <c r="D19" s="62" t="s">
        <v>20</v>
      </c>
      <c r="E19" s="30"/>
      <c r="F19" s="31"/>
      <c r="G19" s="32">
        <f t="shared" si="0"/>
        <v>0</v>
      </c>
      <c r="H19" s="32">
        <f t="shared" si="1"/>
        <v>0</v>
      </c>
      <c r="I19" s="32">
        <f t="shared" si="2"/>
        <v>0</v>
      </c>
      <c r="J19" s="32">
        <f t="shared" si="3"/>
        <v>0</v>
      </c>
      <c r="K19" s="32">
        <f t="shared" si="4"/>
        <v>0</v>
      </c>
      <c r="L19" s="32">
        <f t="shared" si="5"/>
        <v>0</v>
      </c>
      <c r="M19" s="32">
        <f t="shared" si="6"/>
        <v>0</v>
      </c>
      <c r="N19" s="32">
        <f t="shared" si="7"/>
        <v>0</v>
      </c>
      <c r="O19" s="32">
        <f t="shared" si="8"/>
        <v>0</v>
      </c>
      <c r="P19" s="33">
        <f t="shared" ca="1" si="9"/>
        <v>0.24847750578355821</v>
      </c>
      <c r="Q19" s="34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36" customFormat="1" ht="20.100000000000001" customHeight="1" x14ac:dyDescent="0.2">
      <c r="A20" s="35">
        <v>4</v>
      </c>
      <c r="B20" s="28"/>
      <c r="C20" s="29"/>
      <c r="D20" s="62" t="s">
        <v>21</v>
      </c>
      <c r="E20" s="30"/>
      <c r="F20" s="31"/>
      <c r="G20" s="32">
        <f t="shared" si="0"/>
        <v>0</v>
      </c>
      <c r="H20" s="32">
        <f t="shared" si="1"/>
        <v>0</v>
      </c>
      <c r="I20" s="32">
        <f t="shared" si="2"/>
        <v>0</v>
      </c>
      <c r="J20" s="32">
        <f t="shared" si="3"/>
        <v>0</v>
      </c>
      <c r="K20" s="32">
        <f t="shared" si="4"/>
        <v>0</v>
      </c>
      <c r="L20" s="32">
        <f t="shared" si="5"/>
        <v>0</v>
      </c>
      <c r="M20" s="32">
        <f t="shared" si="6"/>
        <v>0</v>
      </c>
      <c r="N20" s="32">
        <f t="shared" si="7"/>
        <v>0</v>
      </c>
      <c r="O20" s="32">
        <f t="shared" si="8"/>
        <v>0</v>
      </c>
      <c r="P20" s="33">
        <f t="shared" ca="1" si="9"/>
        <v>0.33293225253302539</v>
      </c>
      <c r="Q20" s="34"/>
    </row>
    <row r="21" spans="1:35" ht="20.100000000000001" customHeight="1" x14ac:dyDescent="0.2">
      <c r="A21" s="27">
        <v>7</v>
      </c>
      <c r="B21" s="28"/>
      <c r="C21" s="29"/>
      <c r="D21" s="62" t="s">
        <v>22</v>
      </c>
      <c r="E21" s="30"/>
      <c r="F21" s="31"/>
      <c r="G21" s="32">
        <f t="shared" si="0"/>
        <v>0</v>
      </c>
      <c r="H21" s="32">
        <f t="shared" si="1"/>
        <v>0</v>
      </c>
      <c r="I21" s="32">
        <f t="shared" si="2"/>
        <v>0</v>
      </c>
      <c r="J21" s="32">
        <f t="shared" si="3"/>
        <v>0</v>
      </c>
      <c r="K21" s="32">
        <f t="shared" si="4"/>
        <v>0</v>
      </c>
      <c r="L21" s="32">
        <f t="shared" si="5"/>
        <v>0</v>
      </c>
      <c r="M21" s="32">
        <f t="shared" si="6"/>
        <v>0</v>
      </c>
      <c r="N21" s="32">
        <f t="shared" si="7"/>
        <v>0</v>
      </c>
      <c r="O21" s="32">
        <f t="shared" si="8"/>
        <v>0</v>
      </c>
      <c r="P21" s="33">
        <f t="shared" ca="1" si="9"/>
        <v>0.18665786635196124</v>
      </c>
      <c r="Q21" s="34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</row>
    <row r="22" spans="1:35" ht="20.100000000000001" customHeight="1" x14ac:dyDescent="0.2">
      <c r="A22" s="27">
        <v>2</v>
      </c>
      <c r="B22" s="28"/>
      <c r="C22" s="29"/>
      <c r="D22" s="62" t="s">
        <v>23</v>
      </c>
      <c r="E22" s="30"/>
      <c r="F22" s="31"/>
      <c r="G22" s="32">
        <f t="shared" si="0"/>
        <v>0</v>
      </c>
      <c r="H22" s="32">
        <f t="shared" si="1"/>
        <v>0</v>
      </c>
      <c r="I22" s="32">
        <f t="shared" si="2"/>
        <v>0</v>
      </c>
      <c r="J22" s="32">
        <f t="shared" si="3"/>
        <v>0</v>
      </c>
      <c r="K22" s="32">
        <f t="shared" si="4"/>
        <v>0</v>
      </c>
      <c r="L22" s="32">
        <f t="shared" si="5"/>
        <v>0</v>
      </c>
      <c r="M22" s="32">
        <f t="shared" si="6"/>
        <v>0</v>
      </c>
      <c r="N22" s="32">
        <f t="shared" si="7"/>
        <v>0</v>
      </c>
      <c r="O22" s="32">
        <f t="shared" si="8"/>
        <v>0</v>
      </c>
      <c r="P22" s="33">
        <f t="shared" ca="1" si="9"/>
        <v>0.82294121995116132</v>
      </c>
      <c r="Q22" s="3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ht="20.100000000000001" customHeight="1" x14ac:dyDescent="0.2">
      <c r="A23" s="27">
        <v>7</v>
      </c>
      <c r="B23" s="28"/>
      <c r="C23" s="29"/>
      <c r="D23" s="62" t="s">
        <v>24</v>
      </c>
      <c r="E23" s="30"/>
      <c r="F23" s="31"/>
      <c r="G23" s="32">
        <f t="shared" si="0"/>
        <v>0</v>
      </c>
      <c r="H23" s="32">
        <f t="shared" si="1"/>
        <v>0</v>
      </c>
      <c r="I23" s="32">
        <f t="shared" si="2"/>
        <v>0</v>
      </c>
      <c r="J23" s="32">
        <f t="shared" si="3"/>
        <v>0</v>
      </c>
      <c r="K23" s="32">
        <f t="shared" si="4"/>
        <v>0</v>
      </c>
      <c r="L23" s="32">
        <f t="shared" si="5"/>
        <v>0</v>
      </c>
      <c r="M23" s="32">
        <f t="shared" si="6"/>
        <v>0</v>
      </c>
      <c r="N23" s="32">
        <f t="shared" si="7"/>
        <v>0</v>
      </c>
      <c r="O23" s="32">
        <f t="shared" si="8"/>
        <v>0</v>
      </c>
      <c r="P23" s="33">
        <f t="shared" ca="1" si="9"/>
        <v>0.60387938251830298</v>
      </c>
      <c r="Q23" s="34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24" spans="1:35" ht="20.100000000000001" customHeight="1" x14ac:dyDescent="0.2">
      <c r="A24" s="27">
        <v>3</v>
      </c>
      <c r="B24" s="28"/>
      <c r="C24" s="29"/>
      <c r="D24" s="62" t="s">
        <v>25</v>
      </c>
      <c r="E24" s="30"/>
      <c r="F24" s="31"/>
      <c r="G24" s="32">
        <f t="shared" si="0"/>
        <v>0</v>
      </c>
      <c r="H24" s="32">
        <f t="shared" si="1"/>
        <v>0</v>
      </c>
      <c r="I24" s="32">
        <f t="shared" si="2"/>
        <v>0</v>
      </c>
      <c r="J24" s="32">
        <f t="shared" si="3"/>
        <v>0</v>
      </c>
      <c r="K24" s="32">
        <f t="shared" si="4"/>
        <v>0</v>
      </c>
      <c r="L24" s="32">
        <f t="shared" si="5"/>
        <v>0</v>
      </c>
      <c r="M24" s="32">
        <f t="shared" si="6"/>
        <v>0</v>
      </c>
      <c r="N24" s="32">
        <f t="shared" si="7"/>
        <v>0</v>
      </c>
      <c r="O24" s="32">
        <f t="shared" si="8"/>
        <v>0</v>
      </c>
      <c r="P24" s="33">
        <f t="shared" ca="1" si="9"/>
        <v>0.86102988498206423</v>
      </c>
      <c r="Q24" s="34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</row>
    <row r="25" spans="1:35" s="36" customFormat="1" ht="20.100000000000001" customHeight="1" x14ac:dyDescent="0.2">
      <c r="A25" s="35">
        <v>4</v>
      </c>
      <c r="B25" s="28"/>
      <c r="C25" s="29"/>
      <c r="D25" s="62" t="s">
        <v>26</v>
      </c>
      <c r="E25" s="30"/>
      <c r="F25" s="31"/>
      <c r="G25" s="32">
        <f t="shared" si="0"/>
        <v>0</v>
      </c>
      <c r="H25" s="32">
        <f t="shared" si="1"/>
        <v>0</v>
      </c>
      <c r="I25" s="32">
        <f t="shared" si="2"/>
        <v>0</v>
      </c>
      <c r="J25" s="32">
        <f t="shared" si="3"/>
        <v>0</v>
      </c>
      <c r="K25" s="32">
        <f t="shared" si="4"/>
        <v>0</v>
      </c>
      <c r="L25" s="32">
        <f t="shared" si="5"/>
        <v>0</v>
      </c>
      <c r="M25" s="32">
        <f t="shared" si="6"/>
        <v>0</v>
      </c>
      <c r="N25" s="32">
        <f t="shared" si="7"/>
        <v>0</v>
      </c>
      <c r="O25" s="32">
        <f t="shared" si="8"/>
        <v>0</v>
      </c>
      <c r="P25" s="33">
        <f t="shared" ca="1" si="9"/>
        <v>0.57097606993350913</v>
      </c>
      <c r="Q25" s="34"/>
    </row>
    <row r="26" spans="1:35" ht="20.100000000000001" customHeight="1" x14ac:dyDescent="0.2">
      <c r="A26" s="27">
        <v>9</v>
      </c>
      <c r="B26" s="28"/>
      <c r="C26" s="29"/>
      <c r="D26" s="62" t="s">
        <v>27</v>
      </c>
      <c r="E26" s="30"/>
      <c r="F26" s="31"/>
      <c r="G26" s="32">
        <f t="shared" si="0"/>
        <v>0</v>
      </c>
      <c r="H26" s="32">
        <f t="shared" si="1"/>
        <v>0</v>
      </c>
      <c r="I26" s="32">
        <f t="shared" si="2"/>
        <v>0</v>
      </c>
      <c r="J26" s="32">
        <f t="shared" si="3"/>
        <v>0</v>
      </c>
      <c r="K26" s="32">
        <f t="shared" si="4"/>
        <v>0</v>
      </c>
      <c r="L26" s="32">
        <f t="shared" si="5"/>
        <v>0</v>
      </c>
      <c r="M26" s="32">
        <f t="shared" si="6"/>
        <v>0</v>
      </c>
      <c r="N26" s="32">
        <f t="shared" si="7"/>
        <v>0</v>
      </c>
      <c r="O26" s="32">
        <f t="shared" si="8"/>
        <v>0</v>
      </c>
      <c r="P26" s="33">
        <f t="shared" ca="1" si="9"/>
        <v>0.2675198380297249</v>
      </c>
      <c r="Q26" s="34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s="40" customFormat="1" ht="20.100000000000001" customHeight="1" x14ac:dyDescent="0.2">
      <c r="A27" s="39">
        <v>8</v>
      </c>
      <c r="B27" s="28"/>
      <c r="C27" s="29"/>
      <c r="D27" s="62" t="s">
        <v>28</v>
      </c>
      <c r="E27" s="30"/>
      <c r="F27" s="31"/>
      <c r="G27" s="32">
        <f t="shared" si="0"/>
        <v>0</v>
      </c>
      <c r="H27" s="32">
        <f t="shared" si="1"/>
        <v>0</v>
      </c>
      <c r="I27" s="32">
        <f t="shared" si="2"/>
        <v>0</v>
      </c>
      <c r="J27" s="32">
        <f t="shared" si="3"/>
        <v>0</v>
      </c>
      <c r="K27" s="32">
        <f t="shared" si="4"/>
        <v>0</v>
      </c>
      <c r="L27" s="32">
        <f t="shared" si="5"/>
        <v>0</v>
      </c>
      <c r="M27" s="32">
        <f t="shared" si="6"/>
        <v>0</v>
      </c>
      <c r="N27" s="32">
        <f t="shared" si="7"/>
        <v>0</v>
      </c>
      <c r="O27" s="32">
        <f t="shared" si="8"/>
        <v>0</v>
      </c>
      <c r="P27" s="33">
        <f t="shared" ca="1" si="9"/>
        <v>0.66793042019778315</v>
      </c>
      <c r="Q27" s="34"/>
    </row>
    <row r="28" spans="1:35" s="40" customFormat="1" ht="20.100000000000001" customHeight="1" x14ac:dyDescent="0.2">
      <c r="A28" s="39">
        <v>8</v>
      </c>
      <c r="B28" s="28"/>
      <c r="C28" s="29"/>
      <c r="D28" s="62" t="s">
        <v>29</v>
      </c>
      <c r="E28" s="30"/>
      <c r="F28" s="31"/>
      <c r="G28" s="32">
        <f t="shared" si="0"/>
        <v>0</v>
      </c>
      <c r="H28" s="32">
        <f t="shared" si="1"/>
        <v>0</v>
      </c>
      <c r="I28" s="32">
        <f t="shared" si="2"/>
        <v>0</v>
      </c>
      <c r="J28" s="32">
        <f t="shared" si="3"/>
        <v>0</v>
      </c>
      <c r="K28" s="32">
        <f t="shared" si="4"/>
        <v>0</v>
      </c>
      <c r="L28" s="32">
        <f t="shared" si="5"/>
        <v>0</v>
      </c>
      <c r="M28" s="32">
        <f t="shared" si="6"/>
        <v>0</v>
      </c>
      <c r="N28" s="32">
        <f t="shared" si="7"/>
        <v>0</v>
      </c>
      <c r="O28" s="32">
        <f t="shared" si="8"/>
        <v>0</v>
      </c>
      <c r="P28" s="33">
        <f t="shared" ca="1" si="9"/>
        <v>0.73400528646714702</v>
      </c>
      <c r="Q28" s="34"/>
    </row>
    <row r="29" spans="1:35" ht="20.100000000000001" customHeight="1" x14ac:dyDescent="0.2">
      <c r="A29" s="27">
        <v>2</v>
      </c>
      <c r="B29" s="28"/>
      <c r="C29" s="29"/>
      <c r="D29" s="62" t="s">
        <v>30</v>
      </c>
      <c r="E29" s="30"/>
      <c r="F29" s="31"/>
      <c r="G29" s="32">
        <f t="shared" si="0"/>
        <v>0</v>
      </c>
      <c r="H29" s="32">
        <f t="shared" si="1"/>
        <v>0</v>
      </c>
      <c r="I29" s="32">
        <f t="shared" si="2"/>
        <v>0</v>
      </c>
      <c r="J29" s="32">
        <f t="shared" si="3"/>
        <v>0</v>
      </c>
      <c r="K29" s="32">
        <f t="shared" si="4"/>
        <v>0</v>
      </c>
      <c r="L29" s="32">
        <f t="shared" si="5"/>
        <v>0</v>
      </c>
      <c r="M29" s="32">
        <f t="shared" si="6"/>
        <v>0</v>
      </c>
      <c r="N29" s="32">
        <f t="shared" si="7"/>
        <v>0</v>
      </c>
      <c r="O29" s="32">
        <f t="shared" si="8"/>
        <v>0</v>
      </c>
      <c r="P29" s="33">
        <f t="shared" ca="1" si="9"/>
        <v>4.9410546043250458E-2</v>
      </c>
      <c r="Q29" s="34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20.100000000000001" customHeight="1" x14ac:dyDescent="0.2">
      <c r="A30" s="27">
        <v>1</v>
      </c>
      <c r="B30" s="28"/>
      <c r="C30" s="29"/>
      <c r="D30" s="62" t="s">
        <v>31</v>
      </c>
      <c r="E30" s="30"/>
      <c r="F30" s="31"/>
      <c r="G30" s="32">
        <f t="shared" si="0"/>
        <v>0</v>
      </c>
      <c r="H30" s="32">
        <f t="shared" si="1"/>
        <v>0</v>
      </c>
      <c r="I30" s="32">
        <f t="shared" si="2"/>
        <v>0</v>
      </c>
      <c r="J30" s="32">
        <f t="shared" si="3"/>
        <v>0</v>
      </c>
      <c r="K30" s="32">
        <f t="shared" si="4"/>
        <v>0</v>
      </c>
      <c r="L30" s="32">
        <f t="shared" si="5"/>
        <v>0</v>
      </c>
      <c r="M30" s="32">
        <f t="shared" si="6"/>
        <v>0</v>
      </c>
      <c r="N30" s="32">
        <f t="shared" si="7"/>
        <v>0</v>
      </c>
      <c r="O30" s="32">
        <f t="shared" si="8"/>
        <v>0</v>
      </c>
      <c r="P30" s="33">
        <f t="shared" ca="1" si="9"/>
        <v>0.82597466709611156</v>
      </c>
      <c r="Q30" s="34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5" ht="20.100000000000001" customHeight="1" x14ac:dyDescent="0.2">
      <c r="A31" s="27">
        <v>9</v>
      </c>
      <c r="B31" s="28"/>
      <c r="C31" s="29"/>
      <c r="D31" s="62" t="s">
        <v>32</v>
      </c>
      <c r="E31" s="30"/>
      <c r="F31" s="31"/>
      <c r="G31" s="32">
        <f t="shared" si="0"/>
        <v>0</v>
      </c>
      <c r="H31" s="32">
        <f t="shared" si="1"/>
        <v>0</v>
      </c>
      <c r="I31" s="32">
        <f t="shared" si="2"/>
        <v>0</v>
      </c>
      <c r="J31" s="32">
        <f t="shared" si="3"/>
        <v>0</v>
      </c>
      <c r="K31" s="32">
        <f t="shared" si="4"/>
        <v>0</v>
      </c>
      <c r="L31" s="32">
        <f t="shared" si="5"/>
        <v>0</v>
      </c>
      <c r="M31" s="32">
        <f t="shared" si="6"/>
        <v>0</v>
      </c>
      <c r="N31" s="32">
        <f t="shared" si="7"/>
        <v>0</v>
      </c>
      <c r="O31" s="32">
        <f t="shared" si="8"/>
        <v>0</v>
      </c>
      <c r="P31" s="33">
        <f t="shared" ca="1" si="9"/>
        <v>0.28988302880842876</v>
      </c>
      <c r="Q31" s="34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s="40" customFormat="1" ht="20.100000000000001" customHeight="1" x14ac:dyDescent="0.2">
      <c r="A32" s="39">
        <v>8</v>
      </c>
      <c r="B32" s="28"/>
      <c r="C32" s="29"/>
      <c r="D32" s="62" t="s">
        <v>33</v>
      </c>
      <c r="E32" s="30"/>
      <c r="F32" s="31"/>
      <c r="G32" s="32">
        <f t="shared" si="0"/>
        <v>0</v>
      </c>
      <c r="H32" s="32">
        <f t="shared" si="1"/>
        <v>0</v>
      </c>
      <c r="I32" s="32">
        <f t="shared" si="2"/>
        <v>0</v>
      </c>
      <c r="J32" s="32">
        <f t="shared" si="3"/>
        <v>0</v>
      </c>
      <c r="K32" s="32">
        <f t="shared" si="4"/>
        <v>0</v>
      </c>
      <c r="L32" s="32">
        <f t="shared" si="5"/>
        <v>0</v>
      </c>
      <c r="M32" s="32">
        <f t="shared" si="6"/>
        <v>0</v>
      </c>
      <c r="N32" s="32">
        <f t="shared" si="7"/>
        <v>0</v>
      </c>
      <c r="O32" s="32">
        <f t="shared" si="8"/>
        <v>0</v>
      </c>
      <c r="P32" s="33">
        <f t="shared" ca="1" si="9"/>
        <v>0.7112904062171338</v>
      </c>
      <c r="Q32" s="34"/>
    </row>
    <row r="33" spans="1:35" s="36" customFormat="1" ht="20.100000000000001" customHeight="1" x14ac:dyDescent="0.2">
      <c r="A33" s="35">
        <v>4</v>
      </c>
      <c r="B33" s="28"/>
      <c r="C33" s="29"/>
      <c r="D33" s="62" t="s">
        <v>34</v>
      </c>
      <c r="E33" s="30"/>
      <c r="F33" s="31"/>
      <c r="G33" s="32">
        <f t="shared" si="0"/>
        <v>0</v>
      </c>
      <c r="H33" s="32">
        <f t="shared" si="1"/>
        <v>0</v>
      </c>
      <c r="I33" s="32">
        <f t="shared" si="2"/>
        <v>0</v>
      </c>
      <c r="J33" s="32">
        <f t="shared" si="3"/>
        <v>0</v>
      </c>
      <c r="K33" s="32">
        <f t="shared" si="4"/>
        <v>0</v>
      </c>
      <c r="L33" s="32">
        <f t="shared" si="5"/>
        <v>0</v>
      </c>
      <c r="M33" s="32">
        <f t="shared" si="6"/>
        <v>0</v>
      </c>
      <c r="N33" s="32">
        <f t="shared" si="7"/>
        <v>0</v>
      </c>
      <c r="O33" s="32">
        <f t="shared" si="8"/>
        <v>0</v>
      </c>
      <c r="P33" s="33">
        <f t="shared" ca="1" si="9"/>
        <v>0.25583084636920983</v>
      </c>
      <c r="Q33" s="34"/>
    </row>
    <row r="34" spans="1:35" ht="20.100000000000001" customHeight="1" x14ac:dyDescent="0.2">
      <c r="A34" s="27">
        <v>5</v>
      </c>
      <c r="B34" s="28"/>
      <c r="C34" s="29"/>
      <c r="D34" s="62" t="s">
        <v>35</v>
      </c>
      <c r="E34" s="30"/>
      <c r="F34" s="31"/>
      <c r="G34" s="32">
        <f t="shared" si="0"/>
        <v>0</v>
      </c>
      <c r="H34" s="32">
        <f t="shared" si="1"/>
        <v>0</v>
      </c>
      <c r="I34" s="32">
        <f t="shared" si="2"/>
        <v>0</v>
      </c>
      <c r="J34" s="32">
        <f t="shared" si="3"/>
        <v>0</v>
      </c>
      <c r="K34" s="32">
        <f t="shared" si="4"/>
        <v>0</v>
      </c>
      <c r="L34" s="32">
        <f t="shared" si="5"/>
        <v>0</v>
      </c>
      <c r="M34" s="32">
        <f t="shared" si="6"/>
        <v>0</v>
      </c>
      <c r="N34" s="32">
        <f t="shared" si="7"/>
        <v>0</v>
      </c>
      <c r="O34" s="32">
        <f t="shared" si="8"/>
        <v>0</v>
      </c>
      <c r="P34" s="33">
        <f t="shared" ca="1" si="9"/>
        <v>0.48233979065945609</v>
      </c>
      <c r="Q34" s="34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1:35" ht="20.100000000000001" customHeight="1" x14ac:dyDescent="0.2">
      <c r="A35" s="27">
        <v>6</v>
      </c>
      <c r="B35" s="28"/>
      <c r="C35" s="29"/>
      <c r="D35" s="62" t="s">
        <v>36</v>
      </c>
      <c r="E35" s="30"/>
      <c r="F35" s="31"/>
      <c r="G35" s="32">
        <f t="shared" si="0"/>
        <v>0</v>
      </c>
      <c r="H35" s="32">
        <f t="shared" si="1"/>
        <v>0</v>
      </c>
      <c r="I35" s="32">
        <f t="shared" si="2"/>
        <v>0</v>
      </c>
      <c r="J35" s="32">
        <f t="shared" si="3"/>
        <v>0</v>
      </c>
      <c r="K35" s="32">
        <f t="shared" si="4"/>
        <v>0</v>
      </c>
      <c r="L35" s="32">
        <f t="shared" si="5"/>
        <v>0</v>
      </c>
      <c r="M35" s="32">
        <f t="shared" si="6"/>
        <v>0</v>
      </c>
      <c r="N35" s="32">
        <f t="shared" si="7"/>
        <v>0</v>
      </c>
      <c r="O35" s="32">
        <f t="shared" si="8"/>
        <v>0</v>
      </c>
      <c r="P35" s="33">
        <f t="shared" ca="1" si="9"/>
        <v>0.74667103082746711</v>
      </c>
      <c r="Q35" s="34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1:35" ht="20.100000000000001" customHeight="1" x14ac:dyDescent="0.2">
      <c r="A36" s="27">
        <v>9</v>
      </c>
      <c r="B36" s="28"/>
      <c r="C36" s="29"/>
      <c r="D36" s="62" t="s">
        <v>37</v>
      </c>
      <c r="E36" s="30"/>
      <c r="F36" s="31"/>
      <c r="G36" s="32">
        <f t="shared" si="0"/>
        <v>0</v>
      </c>
      <c r="H36" s="32">
        <f t="shared" si="1"/>
        <v>0</v>
      </c>
      <c r="I36" s="32">
        <f t="shared" si="2"/>
        <v>0</v>
      </c>
      <c r="J36" s="32">
        <f t="shared" si="3"/>
        <v>0</v>
      </c>
      <c r="K36" s="32">
        <f t="shared" si="4"/>
        <v>0</v>
      </c>
      <c r="L36" s="32">
        <f t="shared" si="5"/>
        <v>0</v>
      </c>
      <c r="M36" s="32">
        <f t="shared" si="6"/>
        <v>0</v>
      </c>
      <c r="N36" s="32">
        <f t="shared" si="7"/>
        <v>0</v>
      </c>
      <c r="O36" s="32">
        <f t="shared" si="8"/>
        <v>0</v>
      </c>
      <c r="P36" s="33">
        <f t="shared" ca="1" si="9"/>
        <v>2.5158208774013091E-2</v>
      </c>
      <c r="Q36" s="34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35" ht="20.100000000000001" customHeight="1" x14ac:dyDescent="0.2">
      <c r="A37" s="27">
        <v>2</v>
      </c>
      <c r="B37" s="28"/>
      <c r="C37" s="29"/>
      <c r="D37" s="62" t="s">
        <v>38</v>
      </c>
      <c r="E37" s="30"/>
      <c r="F37" s="31"/>
      <c r="G37" s="32">
        <f t="shared" si="0"/>
        <v>0</v>
      </c>
      <c r="H37" s="32">
        <f t="shared" si="1"/>
        <v>0</v>
      </c>
      <c r="I37" s="32">
        <f t="shared" si="2"/>
        <v>0</v>
      </c>
      <c r="J37" s="32">
        <f t="shared" si="3"/>
        <v>0</v>
      </c>
      <c r="K37" s="32">
        <f t="shared" si="4"/>
        <v>0</v>
      </c>
      <c r="L37" s="32">
        <f t="shared" si="5"/>
        <v>0</v>
      </c>
      <c r="M37" s="32">
        <f t="shared" si="6"/>
        <v>0</v>
      </c>
      <c r="N37" s="32">
        <f t="shared" si="7"/>
        <v>0</v>
      </c>
      <c r="O37" s="32">
        <f t="shared" si="8"/>
        <v>0</v>
      </c>
      <c r="P37" s="33">
        <f t="shared" ca="1" si="9"/>
        <v>0.33967238824213541</v>
      </c>
      <c r="Q37" s="34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1:35" ht="20.100000000000001" customHeight="1" x14ac:dyDescent="0.2">
      <c r="A38" s="27">
        <v>9</v>
      </c>
      <c r="B38" s="28"/>
      <c r="C38" s="29"/>
      <c r="D38" s="62" t="s">
        <v>39</v>
      </c>
      <c r="E38" s="30"/>
      <c r="F38" s="31"/>
      <c r="G38" s="32">
        <f t="shared" si="0"/>
        <v>0</v>
      </c>
      <c r="H38" s="32">
        <f t="shared" si="1"/>
        <v>0</v>
      </c>
      <c r="I38" s="32">
        <f t="shared" si="2"/>
        <v>0</v>
      </c>
      <c r="J38" s="32">
        <f t="shared" si="3"/>
        <v>0</v>
      </c>
      <c r="K38" s="32">
        <f t="shared" si="4"/>
        <v>0</v>
      </c>
      <c r="L38" s="32">
        <f t="shared" si="5"/>
        <v>0</v>
      </c>
      <c r="M38" s="32">
        <f t="shared" si="6"/>
        <v>0</v>
      </c>
      <c r="N38" s="32">
        <f t="shared" si="7"/>
        <v>0</v>
      </c>
      <c r="O38" s="32">
        <f t="shared" si="8"/>
        <v>0</v>
      </c>
      <c r="P38" s="33">
        <f t="shared" ca="1" si="9"/>
        <v>0.97343295732885127</v>
      </c>
      <c r="Q38" s="34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1:35" s="38" customFormat="1" ht="20.100000000000001" customHeight="1" x14ac:dyDescent="0.2">
      <c r="A39" s="37">
        <v>6</v>
      </c>
      <c r="B39" s="28"/>
      <c r="C39" s="29"/>
      <c r="D39" s="62" t="s">
        <v>40</v>
      </c>
      <c r="E39" s="30"/>
      <c r="F39" s="31"/>
      <c r="G39" s="32">
        <f t="shared" si="0"/>
        <v>0</v>
      </c>
      <c r="H39" s="32">
        <f t="shared" si="1"/>
        <v>0</v>
      </c>
      <c r="I39" s="32">
        <f t="shared" si="2"/>
        <v>0</v>
      </c>
      <c r="J39" s="32">
        <f t="shared" si="3"/>
        <v>0</v>
      </c>
      <c r="K39" s="32">
        <f t="shared" si="4"/>
        <v>0</v>
      </c>
      <c r="L39" s="32">
        <f t="shared" si="5"/>
        <v>0</v>
      </c>
      <c r="M39" s="32">
        <f t="shared" si="6"/>
        <v>0</v>
      </c>
      <c r="N39" s="32">
        <f t="shared" si="7"/>
        <v>0</v>
      </c>
      <c r="O39" s="32">
        <f t="shared" si="8"/>
        <v>0</v>
      </c>
      <c r="P39" s="33">
        <f t="shared" ca="1" si="9"/>
        <v>0.30421567797421067</v>
      </c>
      <c r="Q39" s="34"/>
    </row>
    <row r="40" spans="1:35" s="38" customFormat="1" ht="20.100000000000001" customHeight="1" x14ac:dyDescent="0.2">
      <c r="A40" s="37">
        <v>6</v>
      </c>
      <c r="B40" s="28"/>
      <c r="C40" s="29"/>
      <c r="D40" s="62" t="s">
        <v>41</v>
      </c>
      <c r="E40" s="30"/>
      <c r="F40" s="31"/>
      <c r="G40" s="32">
        <f t="shared" si="0"/>
        <v>0</v>
      </c>
      <c r="H40" s="32">
        <f t="shared" si="1"/>
        <v>0</v>
      </c>
      <c r="I40" s="32">
        <f t="shared" si="2"/>
        <v>0</v>
      </c>
      <c r="J40" s="32">
        <f t="shared" si="3"/>
        <v>0</v>
      </c>
      <c r="K40" s="32">
        <f t="shared" si="4"/>
        <v>0</v>
      </c>
      <c r="L40" s="32">
        <f t="shared" si="5"/>
        <v>0</v>
      </c>
      <c r="M40" s="32">
        <f t="shared" si="6"/>
        <v>0</v>
      </c>
      <c r="N40" s="32">
        <f t="shared" si="7"/>
        <v>0</v>
      </c>
      <c r="O40" s="32">
        <f t="shared" si="8"/>
        <v>0</v>
      </c>
      <c r="P40" s="33">
        <f t="shared" ca="1" si="9"/>
        <v>0.2048734617893917</v>
      </c>
      <c r="Q40" s="34"/>
    </row>
    <row r="41" spans="1:35" ht="20.100000000000001" customHeight="1" x14ac:dyDescent="0.2">
      <c r="A41" s="27">
        <v>2</v>
      </c>
      <c r="B41" s="28"/>
      <c r="C41" s="29"/>
      <c r="D41" s="62" t="s">
        <v>42</v>
      </c>
      <c r="E41" s="30"/>
      <c r="F41" s="31"/>
      <c r="G41" s="32">
        <f t="shared" si="0"/>
        <v>0</v>
      </c>
      <c r="H41" s="32">
        <f t="shared" si="1"/>
        <v>0</v>
      </c>
      <c r="I41" s="32">
        <f t="shared" si="2"/>
        <v>0</v>
      </c>
      <c r="J41" s="32">
        <f t="shared" si="3"/>
        <v>0</v>
      </c>
      <c r="K41" s="32">
        <f t="shared" si="4"/>
        <v>0</v>
      </c>
      <c r="L41" s="32">
        <f t="shared" si="5"/>
        <v>0</v>
      </c>
      <c r="M41" s="32">
        <f t="shared" si="6"/>
        <v>0</v>
      </c>
      <c r="N41" s="32">
        <f t="shared" si="7"/>
        <v>0</v>
      </c>
      <c r="O41" s="32">
        <f t="shared" si="8"/>
        <v>0</v>
      </c>
      <c r="P41" s="33">
        <f t="shared" ca="1" si="9"/>
        <v>0.21974441630044661</v>
      </c>
      <c r="Q41" s="34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35" ht="20.100000000000001" customHeight="1" x14ac:dyDescent="0.2">
      <c r="A42" s="27">
        <v>1</v>
      </c>
      <c r="B42" s="28"/>
      <c r="C42" s="29"/>
      <c r="D42" s="62" t="s">
        <v>43</v>
      </c>
      <c r="E42" s="30"/>
      <c r="F42" s="31"/>
      <c r="G42" s="32">
        <f t="shared" si="0"/>
        <v>0</v>
      </c>
      <c r="H42" s="32">
        <f t="shared" si="1"/>
        <v>0</v>
      </c>
      <c r="I42" s="32">
        <f t="shared" si="2"/>
        <v>0</v>
      </c>
      <c r="J42" s="32">
        <f t="shared" si="3"/>
        <v>0</v>
      </c>
      <c r="K42" s="32">
        <f t="shared" si="4"/>
        <v>0</v>
      </c>
      <c r="L42" s="32">
        <f t="shared" si="5"/>
        <v>0</v>
      </c>
      <c r="M42" s="32">
        <f t="shared" si="6"/>
        <v>0</v>
      </c>
      <c r="N42" s="32">
        <f t="shared" si="7"/>
        <v>0</v>
      </c>
      <c r="O42" s="32">
        <f t="shared" si="8"/>
        <v>0</v>
      </c>
      <c r="P42" s="33">
        <f t="shared" ca="1" si="9"/>
        <v>0.56328758777843468</v>
      </c>
      <c r="Q42" s="34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5" ht="20.100000000000001" customHeight="1" x14ac:dyDescent="0.2">
      <c r="A43" s="27">
        <v>5</v>
      </c>
      <c r="B43" s="28"/>
      <c r="C43" s="29"/>
      <c r="D43" s="62" t="s">
        <v>44</v>
      </c>
      <c r="E43" s="30"/>
      <c r="F43" s="31"/>
      <c r="G43" s="32">
        <f t="shared" si="0"/>
        <v>0</v>
      </c>
      <c r="H43" s="32">
        <f t="shared" si="1"/>
        <v>0</v>
      </c>
      <c r="I43" s="32">
        <f t="shared" si="2"/>
        <v>0</v>
      </c>
      <c r="J43" s="32">
        <f t="shared" si="3"/>
        <v>0</v>
      </c>
      <c r="K43" s="32">
        <f t="shared" si="4"/>
        <v>0</v>
      </c>
      <c r="L43" s="32">
        <f t="shared" si="5"/>
        <v>0</v>
      </c>
      <c r="M43" s="32">
        <f t="shared" si="6"/>
        <v>0</v>
      </c>
      <c r="N43" s="32">
        <f t="shared" si="7"/>
        <v>0</v>
      </c>
      <c r="O43" s="32">
        <f t="shared" si="8"/>
        <v>0</v>
      </c>
      <c r="P43" s="33">
        <f t="shared" ca="1" si="9"/>
        <v>0.75813040797331177</v>
      </c>
      <c r="Q43" s="34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1:35" s="36" customFormat="1" ht="20.100000000000001" customHeight="1" x14ac:dyDescent="0.2">
      <c r="A44" s="35">
        <v>4</v>
      </c>
      <c r="B44" s="28"/>
      <c r="C44" s="29"/>
      <c r="D44" s="62" t="s">
        <v>45</v>
      </c>
      <c r="E44" s="30"/>
      <c r="F44" s="31"/>
      <c r="G44" s="32">
        <f t="shared" si="0"/>
        <v>0</v>
      </c>
      <c r="H44" s="32">
        <f t="shared" si="1"/>
        <v>0</v>
      </c>
      <c r="I44" s="32">
        <f t="shared" si="2"/>
        <v>0</v>
      </c>
      <c r="J44" s="32">
        <f t="shared" si="3"/>
        <v>0</v>
      </c>
      <c r="K44" s="32">
        <f t="shared" si="4"/>
        <v>0</v>
      </c>
      <c r="L44" s="32">
        <f t="shared" si="5"/>
        <v>0</v>
      </c>
      <c r="M44" s="32">
        <f t="shared" si="6"/>
        <v>0</v>
      </c>
      <c r="N44" s="32">
        <f t="shared" si="7"/>
        <v>0</v>
      </c>
      <c r="O44" s="32">
        <f t="shared" si="8"/>
        <v>0</v>
      </c>
      <c r="P44" s="33">
        <f t="shared" ca="1" si="9"/>
        <v>0.89071702359483207</v>
      </c>
      <c r="Q44" s="34"/>
    </row>
    <row r="45" spans="1:35" s="36" customFormat="1" ht="20.100000000000001" customHeight="1" x14ac:dyDescent="0.2">
      <c r="A45" s="35">
        <v>4</v>
      </c>
      <c r="B45" s="28"/>
      <c r="C45" s="29"/>
      <c r="D45" s="62" t="s">
        <v>46</v>
      </c>
      <c r="E45" s="30"/>
      <c r="F45" s="31"/>
      <c r="G45" s="32">
        <f t="shared" si="0"/>
        <v>0</v>
      </c>
      <c r="H45" s="32">
        <f t="shared" si="1"/>
        <v>0</v>
      </c>
      <c r="I45" s="32">
        <f t="shared" si="2"/>
        <v>0</v>
      </c>
      <c r="J45" s="32">
        <f t="shared" si="3"/>
        <v>0</v>
      </c>
      <c r="K45" s="32">
        <f t="shared" si="4"/>
        <v>0</v>
      </c>
      <c r="L45" s="32">
        <f t="shared" si="5"/>
        <v>0</v>
      </c>
      <c r="M45" s="32">
        <f t="shared" si="6"/>
        <v>0</v>
      </c>
      <c r="N45" s="32">
        <f t="shared" si="7"/>
        <v>0</v>
      </c>
      <c r="O45" s="32">
        <f t="shared" si="8"/>
        <v>0</v>
      </c>
      <c r="P45" s="33">
        <f t="shared" ca="1" si="9"/>
        <v>0.43090106301712872</v>
      </c>
      <c r="Q45" s="34"/>
    </row>
    <row r="46" spans="1:35" s="36" customFormat="1" ht="20.100000000000001" customHeight="1" x14ac:dyDescent="0.2">
      <c r="A46" s="35">
        <v>4</v>
      </c>
      <c r="B46" s="28"/>
      <c r="C46" s="29"/>
      <c r="D46" s="62" t="s">
        <v>47</v>
      </c>
      <c r="E46" s="30"/>
      <c r="F46" s="31"/>
      <c r="G46" s="32">
        <f t="shared" si="0"/>
        <v>0</v>
      </c>
      <c r="H46" s="32">
        <f t="shared" si="1"/>
        <v>0</v>
      </c>
      <c r="I46" s="32">
        <f t="shared" si="2"/>
        <v>0</v>
      </c>
      <c r="J46" s="32">
        <f t="shared" si="3"/>
        <v>0</v>
      </c>
      <c r="K46" s="32">
        <f t="shared" si="4"/>
        <v>0</v>
      </c>
      <c r="L46" s="32">
        <f t="shared" si="5"/>
        <v>0</v>
      </c>
      <c r="M46" s="32">
        <f t="shared" si="6"/>
        <v>0</v>
      </c>
      <c r="N46" s="32">
        <f t="shared" si="7"/>
        <v>0</v>
      </c>
      <c r="O46" s="32">
        <f t="shared" si="8"/>
        <v>0</v>
      </c>
      <c r="P46" s="33">
        <f t="shared" ca="1" si="9"/>
        <v>0.76885635038784705</v>
      </c>
      <c r="Q46" s="34"/>
    </row>
    <row r="47" spans="1:35" ht="20.100000000000001" customHeight="1" x14ac:dyDescent="0.2">
      <c r="A47" s="27">
        <v>2</v>
      </c>
      <c r="B47" s="28"/>
      <c r="C47" s="29"/>
      <c r="D47" s="62" t="s">
        <v>48</v>
      </c>
      <c r="E47" s="30"/>
      <c r="F47" s="31"/>
      <c r="G47" s="32">
        <f t="shared" si="0"/>
        <v>0</v>
      </c>
      <c r="H47" s="32">
        <f t="shared" si="1"/>
        <v>0</v>
      </c>
      <c r="I47" s="32">
        <f t="shared" si="2"/>
        <v>0</v>
      </c>
      <c r="J47" s="32">
        <f t="shared" si="3"/>
        <v>0</v>
      </c>
      <c r="K47" s="32">
        <f t="shared" si="4"/>
        <v>0</v>
      </c>
      <c r="L47" s="32">
        <f t="shared" si="5"/>
        <v>0</v>
      </c>
      <c r="M47" s="32">
        <f t="shared" si="6"/>
        <v>0</v>
      </c>
      <c r="N47" s="32">
        <f t="shared" si="7"/>
        <v>0</v>
      </c>
      <c r="O47" s="32">
        <f t="shared" si="8"/>
        <v>0</v>
      </c>
      <c r="P47" s="33">
        <f t="shared" ca="1" si="9"/>
        <v>2.3535086298648977E-2</v>
      </c>
      <c r="Q47" s="34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ht="20.100000000000001" customHeight="1" x14ac:dyDescent="0.2">
      <c r="A48" s="27">
        <v>1</v>
      </c>
      <c r="B48" s="28"/>
      <c r="C48" s="29"/>
      <c r="D48" s="62" t="s">
        <v>49</v>
      </c>
      <c r="E48" s="30"/>
      <c r="F48" s="31"/>
      <c r="G48" s="32">
        <f t="shared" si="0"/>
        <v>0</v>
      </c>
      <c r="H48" s="32">
        <f t="shared" si="1"/>
        <v>0</v>
      </c>
      <c r="I48" s="32">
        <f t="shared" si="2"/>
        <v>0</v>
      </c>
      <c r="J48" s="32">
        <f t="shared" si="3"/>
        <v>0</v>
      </c>
      <c r="K48" s="32">
        <f t="shared" si="4"/>
        <v>0</v>
      </c>
      <c r="L48" s="32">
        <f t="shared" si="5"/>
        <v>0</v>
      </c>
      <c r="M48" s="32">
        <f t="shared" si="6"/>
        <v>0</v>
      </c>
      <c r="N48" s="32">
        <f t="shared" si="7"/>
        <v>0</v>
      </c>
      <c r="O48" s="32">
        <f t="shared" si="8"/>
        <v>0</v>
      </c>
      <c r="P48" s="33">
        <f t="shared" ca="1" si="9"/>
        <v>0.25200023493272539</v>
      </c>
      <c r="Q48" s="34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 ht="20.100000000000001" customHeight="1" x14ac:dyDescent="0.2">
      <c r="A49" s="27">
        <v>9</v>
      </c>
      <c r="B49" s="28"/>
      <c r="C49" s="29"/>
      <c r="D49" s="62" t="s">
        <v>50</v>
      </c>
      <c r="E49" s="30"/>
      <c r="F49" s="31"/>
      <c r="G49" s="32">
        <f t="shared" si="0"/>
        <v>0</v>
      </c>
      <c r="H49" s="32">
        <f t="shared" si="1"/>
        <v>0</v>
      </c>
      <c r="I49" s="32">
        <f t="shared" si="2"/>
        <v>0</v>
      </c>
      <c r="J49" s="32">
        <f t="shared" si="3"/>
        <v>0</v>
      </c>
      <c r="K49" s="32">
        <f t="shared" si="4"/>
        <v>0</v>
      </c>
      <c r="L49" s="32">
        <f t="shared" si="5"/>
        <v>0</v>
      </c>
      <c r="M49" s="32">
        <f t="shared" si="6"/>
        <v>0</v>
      </c>
      <c r="N49" s="32">
        <f t="shared" si="7"/>
        <v>0</v>
      </c>
      <c r="O49" s="32">
        <f t="shared" si="8"/>
        <v>0</v>
      </c>
      <c r="P49" s="33">
        <f t="shared" ca="1" si="9"/>
        <v>0.75575328299511613</v>
      </c>
      <c r="Q49" s="34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ht="20.100000000000001" customHeight="1" x14ac:dyDescent="0.2">
      <c r="A50" s="27">
        <v>1</v>
      </c>
      <c r="B50" s="28"/>
      <c r="C50" s="29"/>
      <c r="D50" s="62" t="s">
        <v>51</v>
      </c>
      <c r="E50" s="30"/>
      <c r="F50" s="31"/>
      <c r="G50" s="32">
        <f t="shared" si="0"/>
        <v>0</v>
      </c>
      <c r="H50" s="32">
        <f t="shared" si="1"/>
        <v>0</v>
      </c>
      <c r="I50" s="32">
        <f t="shared" si="2"/>
        <v>0</v>
      </c>
      <c r="J50" s="32">
        <f t="shared" si="3"/>
        <v>0</v>
      </c>
      <c r="K50" s="32">
        <f t="shared" si="4"/>
        <v>0</v>
      </c>
      <c r="L50" s="32">
        <f t="shared" si="5"/>
        <v>0</v>
      </c>
      <c r="M50" s="32">
        <f t="shared" si="6"/>
        <v>0</v>
      </c>
      <c r="N50" s="32">
        <f t="shared" si="7"/>
        <v>0</v>
      </c>
      <c r="O50" s="32">
        <f t="shared" si="8"/>
        <v>0</v>
      </c>
      <c r="P50" s="33">
        <f t="shared" ca="1" si="9"/>
        <v>0.95714140104559597</v>
      </c>
      <c r="Q50" s="34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ht="20.100000000000001" customHeight="1" x14ac:dyDescent="0.2">
      <c r="A51" s="27">
        <v>9</v>
      </c>
      <c r="B51" s="28"/>
      <c r="C51" s="29"/>
      <c r="D51" s="62" t="s">
        <v>52</v>
      </c>
      <c r="E51" s="30"/>
      <c r="F51" s="31"/>
      <c r="G51" s="32">
        <f t="shared" si="0"/>
        <v>0</v>
      </c>
      <c r="H51" s="32">
        <f t="shared" si="1"/>
        <v>0</v>
      </c>
      <c r="I51" s="32">
        <f t="shared" si="2"/>
        <v>0</v>
      </c>
      <c r="J51" s="32">
        <f t="shared" si="3"/>
        <v>0</v>
      </c>
      <c r="K51" s="32">
        <f t="shared" si="4"/>
        <v>0</v>
      </c>
      <c r="L51" s="32">
        <f t="shared" si="5"/>
        <v>0</v>
      </c>
      <c r="M51" s="32">
        <f t="shared" si="6"/>
        <v>0</v>
      </c>
      <c r="N51" s="32">
        <f t="shared" si="7"/>
        <v>0</v>
      </c>
      <c r="O51" s="32">
        <f t="shared" si="8"/>
        <v>0</v>
      </c>
      <c r="P51" s="33">
        <f t="shared" ca="1" si="9"/>
        <v>0.45603985987133533</v>
      </c>
      <c r="Q51" s="34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5" s="38" customFormat="1" ht="20.100000000000001" customHeight="1" x14ac:dyDescent="0.2">
      <c r="A52" s="37">
        <v>6</v>
      </c>
      <c r="B52" s="28"/>
      <c r="C52" s="29"/>
      <c r="D52" s="62" t="s">
        <v>53</v>
      </c>
      <c r="E52" s="30"/>
      <c r="F52" s="31"/>
      <c r="G52" s="32">
        <f t="shared" si="0"/>
        <v>0</v>
      </c>
      <c r="H52" s="32">
        <f t="shared" si="1"/>
        <v>0</v>
      </c>
      <c r="I52" s="32">
        <f t="shared" si="2"/>
        <v>0</v>
      </c>
      <c r="J52" s="32">
        <f t="shared" si="3"/>
        <v>0</v>
      </c>
      <c r="K52" s="32">
        <f t="shared" si="4"/>
        <v>0</v>
      </c>
      <c r="L52" s="32">
        <f t="shared" si="5"/>
        <v>0</v>
      </c>
      <c r="M52" s="32">
        <f t="shared" si="6"/>
        <v>0</v>
      </c>
      <c r="N52" s="32">
        <f t="shared" si="7"/>
        <v>0</v>
      </c>
      <c r="O52" s="32">
        <f t="shared" si="8"/>
        <v>0</v>
      </c>
      <c r="P52" s="33">
        <f t="shared" ca="1" si="9"/>
        <v>0.82551196317427977</v>
      </c>
      <c r="Q52" s="34"/>
    </row>
    <row r="53" spans="1:35" s="38" customFormat="1" ht="20.100000000000001" customHeight="1" x14ac:dyDescent="0.2">
      <c r="A53" s="37">
        <v>6</v>
      </c>
      <c r="B53" s="28"/>
      <c r="C53" s="29"/>
      <c r="D53" s="62" t="s">
        <v>54</v>
      </c>
      <c r="E53" s="30"/>
      <c r="F53" s="31"/>
      <c r="G53" s="32">
        <f t="shared" si="0"/>
        <v>0</v>
      </c>
      <c r="H53" s="32">
        <f t="shared" si="1"/>
        <v>0</v>
      </c>
      <c r="I53" s="32">
        <f t="shared" si="2"/>
        <v>0</v>
      </c>
      <c r="J53" s="32">
        <f t="shared" si="3"/>
        <v>0</v>
      </c>
      <c r="K53" s="32">
        <f t="shared" si="4"/>
        <v>0</v>
      </c>
      <c r="L53" s="32">
        <f t="shared" si="5"/>
        <v>0</v>
      </c>
      <c r="M53" s="32">
        <f t="shared" si="6"/>
        <v>0</v>
      </c>
      <c r="N53" s="32">
        <f t="shared" si="7"/>
        <v>0</v>
      </c>
      <c r="O53" s="32">
        <f t="shared" si="8"/>
        <v>0</v>
      </c>
      <c r="P53" s="33">
        <f t="shared" ca="1" si="9"/>
        <v>0.73236075226037878</v>
      </c>
      <c r="Q53" s="34"/>
    </row>
    <row r="54" spans="1:35" ht="20.100000000000001" customHeight="1" x14ac:dyDescent="0.2">
      <c r="A54" s="27">
        <v>3</v>
      </c>
      <c r="B54" s="28"/>
      <c r="C54" s="29"/>
      <c r="D54" s="62" t="s">
        <v>55</v>
      </c>
      <c r="E54" s="30"/>
      <c r="F54" s="41"/>
      <c r="G54" s="32">
        <f t="shared" si="0"/>
        <v>0</v>
      </c>
      <c r="H54" s="32">
        <f t="shared" si="1"/>
        <v>0</v>
      </c>
      <c r="I54" s="32">
        <f t="shared" si="2"/>
        <v>0</v>
      </c>
      <c r="J54" s="32">
        <f t="shared" si="3"/>
        <v>0</v>
      </c>
      <c r="K54" s="32">
        <f t="shared" si="4"/>
        <v>0</v>
      </c>
      <c r="L54" s="32">
        <f t="shared" si="5"/>
        <v>0</v>
      </c>
      <c r="M54" s="32">
        <f t="shared" si="6"/>
        <v>0</v>
      </c>
      <c r="N54" s="32">
        <f t="shared" si="7"/>
        <v>0</v>
      </c>
      <c r="O54" s="32">
        <f t="shared" si="8"/>
        <v>0</v>
      </c>
      <c r="P54" s="33">
        <f t="shared" ca="1" si="9"/>
        <v>0.78310558026300225</v>
      </c>
      <c r="Q54" s="34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</row>
    <row r="55" spans="1:35" ht="20.100000000000001" customHeight="1" x14ac:dyDescent="0.2">
      <c r="A55" s="27">
        <v>5</v>
      </c>
      <c r="B55" s="28"/>
      <c r="C55" s="29"/>
      <c r="D55" s="62" t="s">
        <v>56</v>
      </c>
      <c r="E55" s="30"/>
      <c r="F55" s="31"/>
      <c r="G55" s="32">
        <f t="shared" si="0"/>
        <v>0</v>
      </c>
      <c r="H55" s="32">
        <f t="shared" si="1"/>
        <v>0</v>
      </c>
      <c r="I55" s="32">
        <f t="shared" si="2"/>
        <v>0</v>
      </c>
      <c r="J55" s="32">
        <f t="shared" si="3"/>
        <v>0</v>
      </c>
      <c r="K55" s="32">
        <f t="shared" si="4"/>
        <v>0</v>
      </c>
      <c r="L55" s="32">
        <f t="shared" si="5"/>
        <v>0</v>
      </c>
      <c r="M55" s="32">
        <f t="shared" si="6"/>
        <v>0</v>
      </c>
      <c r="N55" s="32">
        <f t="shared" si="7"/>
        <v>0</v>
      </c>
      <c r="O55" s="32">
        <f t="shared" si="8"/>
        <v>0</v>
      </c>
      <c r="P55" s="33">
        <f t="shared" ca="1" si="9"/>
        <v>0.84226829612982124</v>
      </c>
      <c r="Q55" s="34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ht="20.100000000000001" customHeight="1" x14ac:dyDescent="0.2">
      <c r="A56" s="27">
        <v>7</v>
      </c>
      <c r="B56" s="28"/>
      <c r="C56" s="29"/>
      <c r="D56" s="62" t="s">
        <v>57</v>
      </c>
      <c r="E56" s="30"/>
      <c r="F56" s="31"/>
      <c r="G56" s="32">
        <f t="shared" si="0"/>
        <v>0</v>
      </c>
      <c r="H56" s="32">
        <f t="shared" si="1"/>
        <v>0</v>
      </c>
      <c r="I56" s="32">
        <f t="shared" si="2"/>
        <v>0</v>
      </c>
      <c r="J56" s="32">
        <f t="shared" si="3"/>
        <v>0</v>
      </c>
      <c r="K56" s="32">
        <f t="shared" si="4"/>
        <v>0</v>
      </c>
      <c r="L56" s="32">
        <f t="shared" si="5"/>
        <v>0</v>
      </c>
      <c r="M56" s="32">
        <f t="shared" si="6"/>
        <v>0</v>
      </c>
      <c r="N56" s="32">
        <f t="shared" si="7"/>
        <v>0</v>
      </c>
      <c r="O56" s="32">
        <f t="shared" si="8"/>
        <v>0</v>
      </c>
      <c r="P56" s="33">
        <f t="shared" ca="1" si="9"/>
        <v>0.39424340626359422</v>
      </c>
      <c r="Q56" s="34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</row>
    <row r="57" spans="1:35" s="38" customFormat="1" ht="20.100000000000001" customHeight="1" x14ac:dyDescent="0.2">
      <c r="A57" s="37">
        <v>6</v>
      </c>
      <c r="B57" s="28"/>
      <c r="C57" s="29"/>
      <c r="D57" s="62" t="s">
        <v>58</v>
      </c>
      <c r="E57" s="30"/>
      <c r="F57" s="31"/>
      <c r="G57" s="32">
        <f t="shared" si="0"/>
        <v>0</v>
      </c>
      <c r="H57" s="32">
        <f t="shared" si="1"/>
        <v>0</v>
      </c>
      <c r="I57" s="32">
        <f t="shared" si="2"/>
        <v>0</v>
      </c>
      <c r="J57" s="32">
        <f t="shared" si="3"/>
        <v>0</v>
      </c>
      <c r="K57" s="32">
        <f t="shared" si="4"/>
        <v>0</v>
      </c>
      <c r="L57" s="32">
        <f t="shared" si="5"/>
        <v>0</v>
      </c>
      <c r="M57" s="32">
        <f t="shared" si="6"/>
        <v>0</v>
      </c>
      <c r="N57" s="32">
        <f t="shared" si="7"/>
        <v>0</v>
      </c>
      <c r="O57" s="32">
        <f t="shared" si="8"/>
        <v>0</v>
      </c>
      <c r="P57" s="33">
        <f t="shared" ca="1" si="9"/>
        <v>0.44872592847627146</v>
      </c>
      <c r="Q57" s="34"/>
    </row>
    <row r="58" spans="1:35" ht="20.100000000000001" customHeight="1" x14ac:dyDescent="0.2">
      <c r="A58" s="27">
        <v>1</v>
      </c>
      <c r="B58" s="28"/>
      <c r="C58" s="29"/>
      <c r="D58" s="62" t="s">
        <v>59</v>
      </c>
      <c r="E58" s="30"/>
      <c r="F58" s="31"/>
      <c r="G58" s="32">
        <f t="shared" si="0"/>
        <v>0</v>
      </c>
      <c r="H58" s="32">
        <f t="shared" si="1"/>
        <v>0</v>
      </c>
      <c r="I58" s="32">
        <f t="shared" si="2"/>
        <v>0</v>
      </c>
      <c r="J58" s="32">
        <f t="shared" si="3"/>
        <v>0</v>
      </c>
      <c r="K58" s="32">
        <f t="shared" si="4"/>
        <v>0</v>
      </c>
      <c r="L58" s="32">
        <f t="shared" si="5"/>
        <v>0</v>
      </c>
      <c r="M58" s="32">
        <f t="shared" si="6"/>
        <v>0</v>
      </c>
      <c r="N58" s="32">
        <f t="shared" si="7"/>
        <v>0</v>
      </c>
      <c r="O58" s="32">
        <f t="shared" si="8"/>
        <v>0</v>
      </c>
      <c r="P58" s="33">
        <f t="shared" ca="1" si="9"/>
        <v>7.0965331310711588E-2</v>
      </c>
      <c r="Q58" s="34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ht="20.100000000000001" customHeight="1" x14ac:dyDescent="0.2">
      <c r="A59" s="27">
        <v>3</v>
      </c>
      <c r="B59" s="28"/>
      <c r="C59" s="29"/>
      <c r="D59" s="62" t="s">
        <v>60</v>
      </c>
      <c r="E59" s="30"/>
      <c r="F59" s="31"/>
      <c r="G59" s="32">
        <f t="shared" si="0"/>
        <v>0</v>
      </c>
      <c r="H59" s="32">
        <f t="shared" si="1"/>
        <v>0</v>
      </c>
      <c r="I59" s="32">
        <f t="shared" si="2"/>
        <v>0</v>
      </c>
      <c r="J59" s="32">
        <f t="shared" si="3"/>
        <v>0</v>
      </c>
      <c r="K59" s="32">
        <f t="shared" si="4"/>
        <v>0</v>
      </c>
      <c r="L59" s="32">
        <f t="shared" si="5"/>
        <v>0</v>
      </c>
      <c r="M59" s="32">
        <f t="shared" si="6"/>
        <v>0</v>
      </c>
      <c r="N59" s="32">
        <f t="shared" si="7"/>
        <v>0</v>
      </c>
      <c r="O59" s="32">
        <f t="shared" si="8"/>
        <v>0</v>
      </c>
      <c r="P59" s="33">
        <f t="shared" ca="1" si="9"/>
        <v>0.38225015233295889</v>
      </c>
      <c r="Q59" s="34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s="38" customFormat="1" ht="20.100000000000001" customHeight="1" x14ac:dyDescent="0.2">
      <c r="A60" s="37">
        <v>6</v>
      </c>
      <c r="B60" s="28"/>
      <c r="C60" s="29"/>
      <c r="D60" s="62" t="s">
        <v>61</v>
      </c>
      <c r="E60" s="30"/>
      <c r="F60" s="31"/>
      <c r="G60" s="32">
        <f t="shared" si="0"/>
        <v>0</v>
      </c>
      <c r="H60" s="32">
        <f t="shared" si="1"/>
        <v>0</v>
      </c>
      <c r="I60" s="32">
        <f t="shared" si="2"/>
        <v>0</v>
      </c>
      <c r="J60" s="32">
        <f t="shared" si="3"/>
        <v>0</v>
      </c>
      <c r="K60" s="32">
        <f t="shared" si="4"/>
        <v>0</v>
      </c>
      <c r="L60" s="32">
        <f t="shared" si="5"/>
        <v>0</v>
      </c>
      <c r="M60" s="32">
        <f t="shared" si="6"/>
        <v>0</v>
      </c>
      <c r="N60" s="32">
        <f t="shared" si="7"/>
        <v>0</v>
      </c>
      <c r="O60" s="32">
        <f t="shared" si="8"/>
        <v>0</v>
      </c>
      <c r="P60" s="33">
        <f t="shared" ca="1" si="9"/>
        <v>0.42726896794792191</v>
      </c>
      <c r="Q60" s="34"/>
    </row>
    <row r="61" spans="1:35" ht="20.100000000000001" customHeight="1" x14ac:dyDescent="0.2">
      <c r="A61" s="27">
        <v>7</v>
      </c>
      <c r="B61" s="28"/>
      <c r="C61" s="29"/>
      <c r="D61" s="62" t="s">
        <v>62</v>
      </c>
      <c r="E61" s="30"/>
      <c r="F61" s="31"/>
      <c r="G61" s="32">
        <f t="shared" si="0"/>
        <v>0</v>
      </c>
      <c r="H61" s="32">
        <f t="shared" si="1"/>
        <v>0</v>
      </c>
      <c r="I61" s="32">
        <f t="shared" si="2"/>
        <v>0</v>
      </c>
      <c r="J61" s="32">
        <f t="shared" si="3"/>
        <v>0</v>
      </c>
      <c r="K61" s="32">
        <f t="shared" si="4"/>
        <v>0</v>
      </c>
      <c r="L61" s="32">
        <f t="shared" si="5"/>
        <v>0</v>
      </c>
      <c r="M61" s="32">
        <f t="shared" si="6"/>
        <v>0</v>
      </c>
      <c r="N61" s="32">
        <f t="shared" si="7"/>
        <v>0</v>
      </c>
      <c r="O61" s="32">
        <f t="shared" si="8"/>
        <v>0</v>
      </c>
      <c r="P61" s="33">
        <f t="shared" ca="1" si="9"/>
        <v>3.6836585901863561E-2</v>
      </c>
      <c r="Q61" s="34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5" s="38" customFormat="1" ht="20.100000000000001" customHeight="1" x14ac:dyDescent="0.2">
      <c r="A62" s="37">
        <v>6</v>
      </c>
      <c r="B62" s="28"/>
      <c r="C62" s="29"/>
      <c r="D62" s="62" t="s">
        <v>63</v>
      </c>
      <c r="E62" s="30"/>
      <c r="F62" s="31"/>
      <c r="G62" s="32">
        <f t="shared" si="0"/>
        <v>0</v>
      </c>
      <c r="H62" s="32">
        <f t="shared" si="1"/>
        <v>0</v>
      </c>
      <c r="I62" s="32">
        <f t="shared" si="2"/>
        <v>0</v>
      </c>
      <c r="J62" s="32">
        <f t="shared" si="3"/>
        <v>0</v>
      </c>
      <c r="K62" s="32">
        <f t="shared" si="4"/>
        <v>0</v>
      </c>
      <c r="L62" s="32">
        <f t="shared" si="5"/>
        <v>0</v>
      </c>
      <c r="M62" s="32">
        <f t="shared" si="6"/>
        <v>0</v>
      </c>
      <c r="N62" s="32">
        <f t="shared" si="7"/>
        <v>0</v>
      </c>
      <c r="O62" s="32">
        <f t="shared" si="8"/>
        <v>0</v>
      </c>
      <c r="P62" s="33">
        <f t="shared" ca="1" si="9"/>
        <v>0.18223859539625442</v>
      </c>
      <c r="Q62" s="34"/>
    </row>
    <row r="63" spans="1:35" ht="20.100000000000001" customHeight="1" x14ac:dyDescent="0.2">
      <c r="A63" s="27">
        <v>2</v>
      </c>
      <c r="B63" s="28"/>
      <c r="C63" s="29"/>
      <c r="D63" s="62" t="s">
        <v>64</v>
      </c>
      <c r="E63" s="30"/>
      <c r="F63" s="31"/>
      <c r="G63" s="32">
        <f t="shared" si="0"/>
        <v>0</v>
      </c>
      <c r="H63" s="32">
        <f t="shared" si="1"/>
        <v>0</v>
      </c>
      <c r="I63" s="32">
        <f t="shared" si="2"/>
        <v>0</v>
      </c>
      <c r="J63" s="32">
        <f t="shared" si="3"/>
        <v>0</v>
      </c>
      <c r="K63" s="32">
        <f t="shared" si="4"/>
        <v>0</v>
      </c>
      <c r="L63" s="32">
        <f t="shared" si="5"/>
        <v>0</v>
      </c>
      <c r="M63" s="32">
        <f t="shared" si="6"/>
        <v>0</v>
      </c>
      <c r="N63" s="32">
        <f t="shared" si="7"/>
        <v>0</v>
      </c>
      <c r="O63" s="32">
        <f t="shared" si="8"/>
        <v>0</v>
      </c>
      <c r="P63" s="33">
        <f t="shared" ca="1" si="9"/>
        <v>7.753305873891525E-2</v>
      </c>
      <c r="Q63" s="34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5" ht="20.100000000000001" customHeight="1" x14ac:dyDescent="0.2">
      <c r="A64" s="27">
        <v>2</v>
      </c>
      <c r="B64" s="28"/>
      <c r="C64" s="29"/>
      <c r="D64" s="62" t="s">
        <v>65</v>
      </c>
      <c r="E64" s="30"/>
      <c r="F64" s="31"/>
      <c r="G64" s="32">
        <f t="shared" si="0"/>
        <v>0</v>
      </c>
      <c r="H64" s="32">
        <f t="shared" si="1"/>
        <v>0</v>
      </c>
      <c r="I64" s="32">
        <f t="shared" si="2"/>
        <v>0</v>
      </c>
      <c r="J64" s="32">
        <f t="shared" si="3"/>
        <v>0</v>
      </c>
      <c r="K64" s="32">
        <f t="shared" si="4"/>
        <v>0</v>
      </c>
      <c r="L64" s="32">
        <f t="shared" si="5"/>
        <v>0</v>
      </c>
      <c r="M64" s="32">
        <f t="shared" si="6"/>
        <v>0</v>
      </c>
      <c r="N64" s="32">
        <f t="shared" si="7"/>
        <v>0</v>
      </c>
      <c r="O64" s="32">
        <f t="shared" si="8"/>
        <v>0</v>
      </c>
      <c r="P64" s="33">
        <f t="shared" ca="1" si="9"/>
        <v>0.30006272544388568</v>
      </c>
      <c r="Q64" s="34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:35" s="40" customFormat="1" ht="20.100000000000001" customHeight="1" x14ac:dyDescent="0.2">
      <c r="A65" s="39">
        <v>8</v>
      </c>
      <c r="B65" s="28"/>
      <c r="C65" s="29"/>
      <c r="D65" s="62" t="s">
        <v>66</v>
      </c>
      <c r="E65" s="30"/>
      <c r="F65" s="31"/>
      <c r="G65" s="32">
        <f t="shared" si="0"/>
        <v>0</v>
      </c>
      <c r="H65" s="32">
        <f t="shared" si="1"/>
        <v>0</v>
      </c>
      <c r="I65" s="32">
        <f t="shared" si="2"/>
        <v>0</v>
      </c>
      <c r="J65" s="32">
        <f t="shared" si="3"/>
        <v>0</v>
      </c>
      <c r="K65" s="32">
        <f t="shared" si="4"/>
        <v>0</v>
      </c>
      <c r="L65" s="32">
        <f t="shared" si="5"/>
        <v>0</v>
      </c>
      <c r="M65" s="32">
        <f t="shared" si="6"/>
        <v>0</v>
      </c>
      <c r="N65" s="32">
        <f t="shared" si="7"/>
        <v>0</v>
      </c>
      <c r="O65" s="32">
        <f t="shared" si="8"/>
        <v>0</v>
      </c>
      <c r="P65" s="33">
        <f t="shared" ca="1" si="9"/>
        <v>0.22319289415810317</v>
      </c>
      <c r="Q65" s="34"/>
    </row>
    <row r="66" spans="1:35" ht="20.100000000000001" customHeight="1" x14ac:dyDescent="0.2">
      <c r="A66" s="27">
        <v>9</v>
      </c>
      <c r="B66" s="28"/>
      <c r="C66" s="29"/>
      <c r="D66" s="62" t="s">
        <v>67</v>
      </c>
      <c r="E66" s="30"/>
      <c r="F66" s="31"/>
      <c r="G66" s="32">
        <f t="shared" si="0"/>
        <v>0</v>
      </c>
      <c r="H66" s="32">
        <f t="shared" si="1"/>
        <v>0</v>
      </c>
      <c r="I66" s="32">
        <f t="shared" si="2"/>
        <v>0</v>
      </c>
      <c r="J66" s="32">
        <f t="shared" si="3"/>
        <v>0</v>
      </c>
      <c r="K66" s="32">
        <f t="shared" si="4"/>
        <v>0</v>
      </c>
      <c r="L66" s="32">
        <f t="shared" si="5"/>
        <v>0</v>
      </c>
      <c r="M66" s="32">
        <f t="shared" si="6"/>
        <v>0</v>
      </c>
      <c r="N66" s="32">
        <f t="shared" si="7"/>
        <v>0</v>
      </c>
      <c r="O66" s="32">
        <f t="shared" si="8"/>
        <v>0</v>
      </c>
      <c r="P66" s="33">
        <f t="shared" ca="1" si="9"/>
        <v>0.72903309432978847</v>
      </c>
      <c r="Q66" s="34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ht="20.100000000000001" customHeight="1" x14ac:dyDescent="0.2">
      <c r="A67" s="27">
        <v>9</v>
      </c>
      <c r="B67" s="28"/>
      <c r="C67" s="29"/>
      <c r="D67" s="62" t="s">
        <v>68</v>
      </c>
      <c r="E67" s="30"/>
      <c r="F67" s="31"/>
      <c r="G67" s="32">
        <f t="shared" si="0"/>
        <v>0</v>
      </c>
      <c r="H67" s="32">
        <f t="shared" si="1"/>
        <v>0</v>
      </c>
      <c r="I67" s="32">
        <f t="shared" si="2"/>
        <v>0</v>
      </c>
      <c r="J67" s="32">
        <f t="shared" si="3"/>
        <v>0</v>
      </c>
      <c r="K67" s="32">
        <f t="shared" si="4"/>
        <v>0</v>
      </c>
      <c r="L67" s="32">
        <f t="shared" si="5"/>
        <v>0</v>
      </c>
      <c r="M67" s="32">
        <f t="shared" si="6"/>
        <v>0</v>
      </c>
      <c r="N67" s="32">
        <f t="shared" si="7"/>
        <v>0</v>
      </c>
      <c r="O67" s="32">
        <f t="shared" si="8"/>
        <v>0</v>
      </c>
      <c r="P67" s="33">
        <f t="shared" ca="1" si="9"/>
        <v>0.73470917524995338</v>
      </c>
      <c r="Q67" s="34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5" ht="20.100000000000001" customHeight="1" x14ac:dyDescent="0.2">
      <c r="A68" s="27">
        <v>8</v>
      </c>
      <c r="B68" s="28"/>
      <c r="C68" s="29"/>
      <c r="D68" s="62" t="s">
        <v>69</v>
      </c>
      <c r="E68" s="30"/>
      <c r="F68" s="31"/>
      <c r="G68" s="32">
        <f t="shared" ref="G68:G131" si="10">IF($A68=1,$C68,0)</f>
        <v>0</v>
      </c>
      <c r="H68" s="32">
        <f t="shared" ref="H68:H131" si="11">IF($A68=2,$C68,0)</f>
        <v>0</v>
      </c>
      <c r="I68" s="32">
        <f t="shared" ref="I68:I131" si="12">IF($A68=3,$C68,0)</f>
        <v>0</v>
      </c>
      <c r="J68" s="32">
        <f t="shared" ref="J68:J131" si="13">IF($A68=4,$C68,0)</f>
        <v>0</v>
      </c>
      <c r="K68" s="32">
        <f t="shared" ref="K68:K131" si="14">IF($A68=5,$C68,0)</f>
        <v>0</v>
      </c>
      <c r="L68" s="32">
        <f t="shared" ref="L68:L131" si="15">IF($A68=6,$C68,0)</f>
        <v>0</v>
      </c>
      <c r="M68" s="32">
        <f t="shared" ref="M68:M131" si="16">IF($A68=7,$C68,0)</f>
        <v>0</v>
      </c>
      <c r="N68" s="32">
        <f t="shared" ref="N68:N131" si="17">IF($A68=8,$C68,0)</f>
        <v>0</v>
      </c>
      <c r="O68" s="32">
        <f t="shared" ref="O68:O131" si="18">IF($A68=9,$C68,0)</f>
        <v>0</v>
      </c>
      <c r="P68" s="33">
        <f t="shared" ref="P68:P131" ca="1" si="19">RAND()</f>
        <v>0.6386834380206009</v>
      </c>
      <c r="Q68" s="34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 ht="20.100000000000001" customHeight="1" x14ac:dyDescent="0.2">
      <c r="A69" s="27">
        <v>1</v>
      </c>
      <c r="B69" s="28"/>
      <c r="C69" s="29"/>
      <c r="D69" s="62" t="s">
        <v>70</v>
      </c>
      <c r="E69" s="30"/>
      <c r="F69" s="31"/>
      <c r="G69" s="32">
        <f t="shared" si="10"/>
        <v>0</v>
      </c>
      <c r="H69" s="32">
        <f t="shared" si="11"/>
        <v>0</v>
      </c>
      <c r="I69" s="32">
        <f t="shared" si="12"/>
        <v>0</v>
      </c>
      <c r="J69" s="32">
        <f t="shared" si="13"/>
        <v>0</v>
      </c>
      <c r="K69" s="32">
        <f t="shared" si="14"/>
        <v>0</v>
      </c>
      <c r="L69" s="32">
        <f t="shared" si="15"/>
        <v>0</v>
      </c>
      <c r="M69" s="32">
        <f t="shared" si="16"/>
        <v>0</v>
      </c>
      <c r="N69" s="32">
        <f t="shared" si="17"/>
        <v>0</v>
      </c>
      <c r="O69" s="32">
        <f t="shared" si="18"/>
        <v>0</v>
      </c>
      <c r="P69" s="33">
        <f t="shared" ca="1" si="19"/>
        <v>0.77648410412657343</v>
      </c>
      <c r="Q69" s="34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ht="20.100000000000001" customHeight="1" x14ac:dyDescent="0.2">
      <c r="A70" s="27">
        <v>3</v>
      </c>
      <c r="B70" s="28"/>
      <c r="C70" s="29"/>
      <c r="D70" s="62" t="s">
        <v>71</v>
      </c>
      <c r="E70" s="30"/>
      <c r="F70" s="31"/>
      <c r="G70" s="32">
        <f t="shared" si="10"/>
        <v>0</v>
      </c>
      <c r="H70" s="32">
        <f t="shared" si="11"/>
        <v>0</v>
      </c>
      <c r="I70" s="32">
        <f t="shared" si="12"/>
        <v>0</v>
      </c>
      <c r="J70" s="32">
        <f t="shared" si="13"/>
        <v>0</v>
      </c>
      <c r="K70" s="32">
        <f t="shared" si="14"/>
        <v>0</v>
      </c>
      <c r="L70" s="32">
        <f t="shared" si="15"/>
        <v>0</v>
      </c>
      <c r="M70" s="32">
        <f t="shared" si="16"/>
        <v>0</v>
      </c>
      <c r="N70" s="32">
        <f t="shared" si="17"/>
        <v>0</v>
      </c>
      <c r="O70" s="32">
        <f t="shared" si="18"/>
        <v>0</v>
      </c>
      <c r="P70" s="33">
        <f t="shared" ca="1" si="19"/>
        <v>0.97981495609341318</v>
      </c>
      <c r="Q70" s="34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s="38" customFormat="1" ht="20.100000000000001" customHeight="1" x14ac:dyDescent="0.2">
      <c r="A71" s="37">
        <v>6</v>
      </c>
      <c r="B71" s="28"/>
      <c r="C71" s="29"/>
      <c r="D71" s="62" t="s">
        <v>72</v>
      </c>
      <c r="E71" s="30"/>
      <c r="F71" s="31"/>
      <c r="G71" s="32">
        <f t="shared" si="10"/>
        <v>0</v>
      </c>
      <c r="H71" s="32">
        <f t="shared" si="11"/>
        <v>0</v>
      </c>
      <c r="I71" s="32">
        <f t="shared" si="12"/>
        <v>0</v>
      </c>
      <c r="J71" s="32">
        <f t="shared" si="13"/>
        <v>0</v>
      </c>
      <c r="K71" s="32">
        <f t="shared" si="14"/>
        <v>0</v>
      </c>
      <c r="L71" s="32">
        <f t="shared" si="15"/>
        <v>0</v>
      </c>
      <c r="M71" s="32">
        <f t="shared" si="16"/>
        <v>0</v>
      </c>
      <c r="N71" s="32">
        <f t="shared" si="17"/>
        <v>0</v>
      </c>
      <c r="O71" s="32">
        <f t="shared" si="18"/>
        <v>0</v>
      </c>
      <c r="P71" s="33">
        <f t="shared" ca="1" si="19"/>
        <v>0.81462365761495759</v>
      </c>
      <c r="Q71" s="34"/>
    </row>
    <row r="72" spans="1:35" s="36" customFormat="1" ht="20.100000000000001" customHeight="1" x14ac:dyDescent="0.2">
      <c r="A72" s="35">
        <v>4</v>
      </c>
      <c r="B72" s="28"/>
      <c r="C72" s="29"/>
      <c r="D72" s="62" t="s">
        <v>73</v>
      </c>
      <c r="E72" s="30"/>
      <c r="F72" s="31"/>
      <c r="G72" s="32">
        <f t="shared" si="10"/>
        <v>0</v>
      </c>
      <c r="H72" s="32">
        <f t="shared" si="11"/>
        <v>0</v>
      </c>
      <c r="I72" s="32">
        <f t="shared" si="12"/>
        <v>0</v>
      </c>
      <c r="J72" s="32">
        <f t="shared" si="13"/>
        <v>0</v>
      </c>
      <c r="K72" s="32">
        <f t="shared" si="14"/>
        <v>0</v>
      </c>
      <c r="L72" s="32">
        <f t="shared" si="15"/>
        <v>0</v>
      </c>
      <c r="M72" s="32">
        <f t="shared" si="16"/>
        <v>0</v>
      </c>
      <c r="N72" s="32">
        <f t="shared" si="17"/>
        <v>0</v>
      </c>
      <c r="O72" s="32">
        <f t="shared" si="18"/>
        <v>0</v>
      </c>
      <c r="P72" s="33">
        <f t="shared" ca="1" si="19"/>
        <v>0.7325300144380148</v>
      </c>
      <c r="Q72" s="34"/>
    </row>
    <row r="73" spans="1:35" ht="20.100000000000001" customHeight="1" x14ac:dyDescent="0.2">
      <c r="A73" s="27">
        <v>7</v>
      </c>
      <c r="B73" s="28"/>
      <c r="C73" s="29"/>
      <c r="D73" s="62" t="s">
        <v>74</v>
      </c>
      <c r="E73" s="30"/>
      <c r="F73" s="31"/>
      <c r="G73" s="32">
        <f t="shared" si="10"/>
        <v>0</v>
      </c>
      <c r="H73" s="32">
        <f t="shared" si="11"/>
        <v>0</v>
      </c>
      <c r="I73" s="32">
        <f t="shared" si="12"/>
        <v>0</v>
      </c>
      <c r="J73" s="32">
        <f t="shared" si="13"/>
        <v>0</v>
      </c>
      <c r="K73" s="32">
        <f t="shared" si="14"/>
        <v>0</v>
      </c>
      <c r="L73" s="32">
        <f t="shared" si="15"/>
        <v>0</v>
      </c>
      <c r="M73" s="32">
        <f t="shared" si="16"/>
        <v>0</v>
      </c>
      <c r="N73" s="32">
        <f t="shared" si="17"/>
        <v>0</v>
      </c>
      <c r="O73" s="32">
        <f t="shared" si="18"/>
        <v>0</v>
      </c>
      <c r="P73" s="33">
        <f t="shared" ca="1" si="19"/>
        <v>0.68996592426109504</v>
      </c>
      <c r="Q73" s="34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s="38" customFormat="1" ht="20.100000000000001" customHeight="1" x14ac:dyDescent="0.2">
      <c r="A74" s="37">
        <v>6</v>
      </c>
      <c r="B74" s="28"/>
      <c r="C74" s="29"/>
      <c r="D74" s="62" t="s">
        <v>75</v>
      </c>
      <c r="E74" s="30"/>
      <c r="F74" s="31"/>
      <c r="G74" s="32">
        <f t="shared" si="10"/>
        <v>0</v>
      </c>
      <c r="H74" s="32">
        <f t="shared" si="11"/>
        <v>0</v>
      </c>
      <c r="I74" s="32">
        <f t="shared" si="12"/>
        <v>0</v>
      </c>
      <c r="J74" s="32">
        <f t="shared" si="13"/>
        <v>0</v>
      </c>
      <c r="K74" s="32">
        <f t="shared" si="14"/>
        <v>0</v>
      </c>
      <c r="L74" s="32">
        <f t="shared" si="15"/>
        <v>0</v>
      </c>
      <c r="M74" s="32">
        <f t="shared" si="16"/>
        <v>0</v>
      </c>
      <c r="N74" s="32">
        <f t="shared" si="17"/>
        <v>0</v>
      </c>
      <c r="O74" s="32">
        <f t="shared" si="18"/>
        <v>0</v>
      </c>
      <c r="P74" s="33">
        <f t="shared" ca="1" si="19"/>
        <v>8.8789215322698789E-3</v>
      </c>
      <c r="Q74" s="34"/>
    </row>
    <row r="75" spans="1:35" ht="20.100000000000001" customHeight="1" x14ac:dyDescent="0.2">
      <c r="A75" s="27">
        <v>9</v>
      </c>
      <c r="B75" s="28"/>
      <c r="C75" s="29"/>
      <c r="D75" s="62" t="s">
        <v>76</v>
      </c>
      <c r="E75" s="30"/>
      <c r="F75" s="31"/>
      <c r="G75" s="32">
        <f t="shared" si="10"/>
        <v>0</v>
      </c>
      <c r="H75" s="32">
        <f t="shared" si="11"/>
        <v>0</v>
      </c>
      <c r="I75" s="32">
        <f t="shared" si="12"/>
        <v>0</v>
      </c>
      <c r="J75" s="32">
        <f t="shared" si="13"/>
        <v>0</v>
      </c>
      <c r="K75" s="32">
        <f t="shared" si="14"/>
        <v>0</v>
      </c>
      <c r="L75" s="32">
        <f t="shared" si="15"/>
        <v>0</v>
      </c>
      <c r="M75" s="32">
        <f t="shared" si="16"/>
        <v>0</v>
      </c>
      <c r="N75" s="32">
        <f t="shared" si="17"/>
        <v>0</v>
      </c>
      <c r="O75" s="32">
        <f t="shared" si="18"/>
        <v>0</v>
      </c>
      <c r="P75" s="33">
        <f t="shared" ca="1" si="19"/>
        <v>0.86427325769028085</v>
      </c>
      <c r="Q75" s="34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</row>
    <row r="76" spans="1:35" ht="20.100000000000001" customHeight="1" x14ac:dyDescent="0.2">
      <c r="A76" s="27">
        <v>3</v>
      </c>
      <c r="B76" s="28"/>
      <c r="C76" s="29"/>
      <c r="D76" s="62" t="s">
        <v>77</v>
      </c>
      <c r="E76" s="30"/>
      <c r="F76" s="31"/>
      <c r="G76" s="32">
        <f t="shared" si="10"/>
        <v>0</v>
      </c>
      <c r="H76" s="32">
        <f t="shared" si="11"/>
        <v>0</v>
      </c>
      <c r="I76" s="32">
        <f t="shared" si="12"/>
        <v>0</v>
      </c>
      <c r="J76" s="32">
        <f t="shared" si="13"/>
        <v>0</v>
      </c>
      <c r="K76" s="32">
        <f t="shared" si="14"/>
        <v>0</v>
      </c>
      <c r="L76" s="32">
        <f t="shared" si="15"/>
        <v>0</v>
      </c>
      <c r="M76" s="32">
        <f t="shared" si="16"/>
        <v>0</v>
      </c>
      <c r="N76" s="32">
        <f t="shared" si="17"/>
        <v>0</v>
      </c>
      <c r="O76" s="32">
        <f t="shared" si="18"/>
        <v>0</v>
      </c>
      <c r="P76" s="33">
        <f t="shared" ca="1" si="19"/>
        <v>3.0123873478684615E-3</v>
      </c>
      <c r="Q76" s="34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</row>
    <row r="77" spans="1:35" ht="20.100000000000001" customHeight="1" x14ac:dyDescent="0.2">
      <c r="A77" s="27">
        <v>2</v>
      </c>
      <c r="B77" s="28"/>
      <c r="C77" s="29"/>
      <c r="D77" s="62" t="s">
        <v>78</v>
      </c>
      <c r="E77" s="30"/>
      <c r="F77" s="31"/>
      <c r="G77" s="32">
        <f t="shared" si="10"/>
        <v>0</v>
      </c>
      <c r="H77" s="32">
        <f t="shared" si="11"/>
        <v>0</v>
      </c>
      <c r="I77" s="32">
        <f t="shared" si="12"/>
        <v>0</v>
      </c>
      <c r="J77" s="32">
        <f t="shared" si="13"/>
        <v>0</v>
      </c>
      <c r="K77" s="32">
        <f t="shared" si="14"/>
        <v>0</v>
      </c>
      <c r="L77" s="32">
        <f t="shared" si="15"/>
        <v>0</v>
      </c>
      <c r="M77" s="32">
        <f t="shared" si="16"/>
        <v>0</v>
      </c>
      <c r="N77" s="32">
        <f t="shared" si="17"/>
        <v>0</v>
      </c>
      <c r="O77" s="32">
        <f t="shared" si="18"/>
        <v>0</v>
      </c>
      <c r="P77" s="33">
        <f t="shared" ca="1" si="19"/>
        <v>0.42462286971672014</v>
      </c>
      <c r="Q77" s="34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</row>
    <row r="78" spans="1:35" ht="20.100000000000001" customHeight="1" x14ac:dyDescent="0.2">
      <c r="A78" s="27">
        <v>3</v>
      </c>
      <c r="B78" s="28"/>
      <c r="C78" s="29"/>
      <c r="D78" s="62" t="s">
        <v>79</v>
      </c>
      <c r="E78" s="30"/>
      <c r="F78" s="31"/>
      <c r="G78" s="32">
        <f t="shared" si="10"/>
        <v>0</v>
      </c>
      <c r="H78" s="32">
        <f t="shared" si="11"/>
        <v>0</v>
      </c>
      <c r="I78" s="32">
        <f t="shared" si="12"/>
        <v>0</v>
      </c>
      <c r="J78" s="32">
        <f t="shared" si="13"/>
        <v>0</v>
      </c>
      <c r="K78" s="32">
        <f t="shared" si="14"/>
        <v>0</v>
      </c>
      <c r="L78" s="32">
        <f t="shared" si="15"/>
        <v>0</v>
      </c>
      <c r="M78" s="32">
        <f t="shared" si="16"/>
        <v>0</v>
      </c>
      <c r="N78" s="32">
        <f t="shared" si="17"/>
        <v>0</v>
      </c>
      <c r="O78" s="32">
        <f t="shared" si="18"/>
        <v>0</v>
      </c>
      <c r="P78" s="33">
        <f t="shared" ca="1" si="19"/>
        <v>0.65837037509445684</v>
      </c>
      <c r="Q78" s="34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</row>
    <row r="79" spans="1:35" ht="20.100000000000001" customHeight="1" x14ac:dyDescent="0.2">
      <c r="A79" s="27">
        <v>2</v>
      </c>
      <c r="B79" s="28"/>
      <c r="C79" s="29"/>
      <c r="D79" s="62" t="s">
        <v>80</v>
      </c>
      <c r="E79" s="30"/>
      <c r="F79" s="31"/>
      <c r="G79" s="32">
        <f t="shared" si="10"/>
        <v>0</v>
      </c>
      <c r="H79" s="32">
        <f t="shared" si="11"/>
        <v>0</v>
      </c>
      <c r="I79" s="32">
        <f t="shared" si="12"/>
        <v>0</v>
      </c>
      <c r="J79" s="32">
        <f t="shared" si="13"/>
        <v>0</v>
      </c>
      <c r="K79" s="32">
        <f t="shared" si="14"/>
        <v>0</v>
      </c>
      <c r="L79" s="32">
        <f t="shared" si="15"/>
        <v>0</v>
      </c>
      <c r="M79" s="32">
        <f t="shared" si="16"/>
        <v>0</v>
      </c>
      <c r="N79" s="32">
        <f t="shared" si="17"/>
        <v>0</v>
      </c>
      <c r="O79" s="32">
        <f t="shared" si="18"/>
        <v>0</v>
      </c>
      <c r="P79" s="33">
        <f t="shared" ca="1" si="19"/>
        <v>0.47089382958301607</v>
      </c>
      <c r="Q79" s="34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</row>
    <row r="80" spans="1:35" ht="20.100000000000001" customHeight="1" x14ac:dyDescent="0.2">
      <c r="A80" s="27">
        <v>9</v>
      </c>
      <c r="B80" s="28"/>
      <c r="C80" s="29"/>
      <c r="D80" s="62" t="s">
        <v>81</v>
      </c>
      <c r="E80" s="30"/>
      <c r="F80" s="31"/>
      <c r="G80" s="32">
        <f t="shared" si="10"/>
        <v>0</v>
      </c>
      <c r="H80" s="32">
        <f t="shared" si="11"/>
        <v>0</v>
      </c>
      <c r="I80" s="32">
        <f t="shared" si="12"/>
        <v>0</v>
      </c>
      <c r="J80" s="32">
        <f t="shared" si="13"/>
        <v>0</v>
      </c>
      <c r="K80" s="32">
        <f t="shared" si="14"/>
        <v>0</v>
      </c>
      <c r="L80" s="32">
        <f t="shared" si="15"/>
        <v>0</v>
      </c>
      <c r="M80" s="32">
        <f t="shared" si="16"/>
        <v>0</v>
      </c>
      <c r="N80" s="32">
        <f t="shared" si="17"/>
        <v>0</v>
      </c>
      <c r="O80" s="32">
        <f t="shared" si="18"/>
        <v>0</v>
      </c>
      <c r="P80" s="33">
        <f t="shared" ca="1" si="19"/>
        <v>8.1238315618672119E-2</v>
      </c>
      <c r="Q80" s="34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</row>
    <row r="81" spans="1:35" s="43" customFormat="1" ht="20.100000000000001" customHeight="1" x14ac:dyDescent="0.2">
      <c r="A81" s="42">
        <v>7</v>
      </c>
      <c r="B81" s="28"/>
      <c r="C81" s="29"/>
      <c r="D81" s="62" t="s">
        <v>82</v>
      </c>
      <c r="E81" s="30"/>
      <c r="F81" s="31"/>
      <c r="G81" s="32">
        <f t="shared" si="10"/>
        <v>0</v>
      </c>
      <c r="H81" s="32">
        <f t="shared" si="11"/>
        <v>0</v>
      </c>
      <c r="I81" s="32">
        <f t="shared" si="12"/>
        <v>0</v>
      </c>
      <c r="J81" s="32">
        <f t="shared" si="13"/>
        <v>0</v>
      </c>
      <c r="K81" s="32">
        <f t="shared" si="14"/>
        <v>0</v>
      </c>
      <c r="L81" s="32">
        <f t="shared" si="15"/>
        <v>0</v>
      </c>
      <c r="M81" s="32">
        <f t="shared" si="16"/>
        <v>0</v>
      </c>
      <c r="N81" s="32">
        <f t="shared" si="17"/>
        <v>0</v>
      </c>
      <c r="O81" s="32">
        <f t="shared" si="18"/>
        <v>0</v>
      </c>
      <c r="P81" s="33">
        <f t="shared" ca="1" si="19"/>
        <v>0.43455984641892598</v>
      </c>
      <c r="Q81" s="34"/>
    </row>
    <row r="82" spans="1:35" s="38" customFormat="1" ht="20.100000000000001" customHeight="1" x14ac:dyDescent="0.2">
      <c r="A82" s="37">
        <v>6</v>
      </c>
      <c r="B82" s="28"/>
      <c r="C82" s="29"/>
      <c r="D82" s="62" t="s">
        <v>83</v>
      </c>
      <c r="E82" s="30"/>
      <c r="F82" s="31"/>
      <c r="G82" s="32">
        <f t="shared" si="10"/>
        <v>0</v>
      </c>
      <c r="H82" s="32">
        <f t="shared" si="11"/>
        <v>0</v>
      </c>
      <c r="I82" s="32">
        <f t="shared" si="12"/>
        <v>0</v>
      </c>
      <c r="J82" s="32">
        <f t="shared" si="13"/>
        <v>0</v>
      </c>
      <c r="K82" s="32">
        <f t="shared" si="14"/>
        <v>0</v>
      </c>
      <c r="L82" s="32">
        <f t="shared" si="15"/>
        <v>0</v>
      </c>
      <c r="M82" s="32">
        <f t="shared" si="16"/>
        <v>0</v>
      </c>
      <c r="N82" s="32">
        <f t="shared" si="17"/>
        <v>0</v>
      </c>
      <c r="O82" s="32">
        <f t="shared" si="18"/>
        <v>0</v>
      </c>
      <c r="P82" s="33">
        <f t="shared" ca="1" si="19"/>
        <v>4.9995681054407326E-2</v>
      </c>
      <c r="Q82" s="34"/>
    </row>
    <row r="83" spans="1:35" s="36" customFormat="1" ht="20.100000000000001" customHeight="1" x14ac:dyDescent="0.2">
      <c r="A83" s="35">
        <v>4</v>
      </c>
      <c r="B83" s="28"/>
      <c r="C83" s="29"/>
      <c r="D83" s="62" t="s">
        <v>84</v>
      </c>
      <c r="E83" s="30"/>
      <c r="F83" s="31"/>
      <c r="G83" s="32">
        <f t="shared" si="10"/>
        <v>0</v>
      </c>
      <c r="H83" s="32">
        <f t="shared" si="11"/>
        <v>0</v>
      </c>
      <c r="I83" s="32">
        <f t="shared" si="12"/>
        <v>0</v>
      </c>
      <c r="J83" s="32">
        <f t="shared" si="13"/>
        <v>0</v>
      </c>
      <c r="K83" s="32">
        <f t="shared" si="14"/>
        <v>0</v>
      </c>
      <c r="L83" s="32">
        <f t="shared" si="15"/>
        <v>0</v>
      </c>
      <c r="M83" s="32">
        <f t="shared" si="16"/>
        <v>0</v>
      </c>
      <c r="N83" s="32">
        <f t="shared" si="17"/>
        <v>0</v>
      </c>
      <c r="O83" s="32">
        <f t="shared" si="18"/>
        <v>0</v>
      </c>
      <c r="P83" s="33">
        <f t="shared" ca="1" si="19"/>
        <v>0.51121310468942671</v>
      </c>
      <c r="Q83" s="34"/>
    </row>
    <row r="84" spans="1:35" ht="20.100000000000001" customHeight="1" x14ac:dyDescent="0.2">
      <c r="A84" s="27">
        <v>2</v>
      </c>
      <c r="B84" s="28"/>
      <c r="C84" s="29"/>
      <c r="D84" s="62" t="s">
        <v>85</v>
      </c>
      <c r="E84" s="30"/>
      <c r="F84" s="31"/>
      <c r="G84" s="32">
        <f t="shared" si="10"/>
        <v>0</v>
      </c>
      <c r="H84" s="32">
        <f t="shared" si="11"/>
        <v>0</v>
      </c>
      <c r="I84" s="32">
        <f t="shared" si="12"/>
        <v>0</v>
      </c>
      <c r="J84" s="32">
        <f t="shared" si="13"/>
        <v>0</v>
      </c>
      <c r="K84" s="32">
        <f t="shared" si="14"/>
        <v>0</v>
      </c>
      <c r="L84" s="32">
        <f t="shared" si="15"/>
        <v>0</v>
      </c>
      <c r="M84" s="32">
        <f t="shared" si="16"/>
        <v>0</v>
      </c>
      <c r="N84" s="32">
        <f t="shared" si="17"/>
        <v>0</v>
      </c>
      <c r="O84" s="32">
        <f t="shared" si="18"/>
        <v>0</v>
      </c>
      <c r="P84" s="33">
        <f t="shared" ca="1" si="19"/>
        <v>0.61560154427469482</v>
      </c>
      <c r="Q84" s="34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</row>
    <row r="85" spans="1:35" s="40" customFormat="1" ht="20.100000000000001" customHeight="1" x14ac:dyDescent="0.2">
      <c r="A85" s="39">
        <v>8</v>
      </c>
      <c r="B85" s="28"/>
      <c r="C85" s="29"/>
      <c r="D85" s="62" t="s">
        <v>86</v>
      </c>
      <c r="E85" s="30"/>
      <c r="F85" s="31"/>
      <c r="G85" s="32">
        <f t="shared" si="10"/>
        <v>0</v>
      </c>
      <c r="H85" s="32">
        <f t="shared" si="11"/>
        <v>0</v>
      </c>
      <c r="I85" s="32">
        <f t="shared" si="12"/>
        <v>0</v>
      </c>
      <c r="J85" s="32">
        <f t="shared" si="13"/>
        <v>0</v>
      </c>
      <c r="K85" s="32">
        <f t="shared" si="14"/>
        <v>0</v>
      </c>
      <c r="L85" s="32">
        <f t="shared" si="15"/>
        <v>0</v>
      </c>
      <c r="M85" s="32">
        <f t="shared" si="16"/>
        <v>0</v>
      </c>
      <c r="N85" s="32">
        <f t="shared" si="17"/>
        <v>0</v>
      </c>
      <c r="O85" s="32">
        <f t="shared" si="18"/>
        <v>0</v>
      </c>
      <c r="P85" s="33">
        <f t="shared" ca="1" si="19"/>
        <v>0.12576935101834263</v>
      </c>
      <c r="Q85" s="34"/>
    </row>
    <row r="86" spans="1:35" s="36" customFormat="1" ht="20.100000000000001" customHeight="1" x14ac:dyDescent="0.2">
      <c r="A86" s="35">
        <v>4</v>
      </c>
      <c r="B86" s="28"/>
      <c r="C86" s="29"/>
      <c r="D86" s="62" t="s">
        <v>87</v>
      </c>
      <c r="E86" s="30"/>
      <c r="F86" s="31"/>
      <c r="G86" s="32">
        <f t="shared" si="10"/>
        <v>0</v>
      </c>
      <c r="H86" s="32">
        <f t="shared" si="11"/>
        <v>0</v>
      </c>
      <c r="I86" s="32">
        <f t="shared" si="12"/>
        <v>0</v>
      </c>
      <c r="J86" s="32">
        <f t="shared" si="13"/>
        <v>0</v>
      </c>
      <c r="K86" s="32">
        <f t="shared" si="14"/>
        <v>0</v>
      </c>
      <c r="L86" s="32">
        <f t="shared" si="15"/>
        <v>0</v>
      </c>
      <c r="M86" s="32">
        <f t="shared" si="16"/>
        <v>0</v>
      </c>
      <c r="N86" s="32">
        <f t="shared" si="17"/>
        <v>0</v>
      </c>
      <c r="O86" s="32">
        <f t="shared" si="18"/>
        <v>0</v>
      </c>
      <c r="P86" s="33">
        <f t="shared" ca="1" si="19"/>
        <v>0.37287694645229075</v>
      </c>
      <c r="Q86" s="34"/>
    </row>
    <row r="87" spans="1:35" ht="20.100000000000001" customHeight="1" x14ac:dyDescent="0.2">
      <c r="A87" s="27">
        <v>2</v>
      </c>
      <c r="B87" s="28"/>
      <c r="C87" s="29"/>
      <c r="D87" s="62" t="s">
        <v>88</v>
      </c>
      <c r="E87" s="30"/>
      <c r="F87" s="31"/>
      <c r="G87" s="32">
        <f t="shared" si="10"/>
        <v>0</v>
      </c>
      <c r="H87" s="32">
        <f t="shared" si="11"/>
        <v>0</v>
      </c>
      <c r="I87" s="32">
        <f t="shared" si="12"/>
        <v>0</v>
      </c>
      <c r="J87" s="32">
        <f t="shared" si="13"/>
        <v>0</v>
      </c>
      <c r="K87" s="32">
        <f t="shared" si="14"/>
        <v>0</v>
      </c>
      <c r="L87" s="32">
        <f t="shared" si="15"/>
        <v>0</v>
      </c>
      <c r="M87" s="32">
        <f t="shared" si="16"/>
        <v>0</v>
      </c>
      <c r="N87" s="32">
        <f t="shared" si="17"/>
        <v>0</v>
      </c>
      <c r="O87" s="32">
        <f t="shared" si="18"/>
        <v>0</v>
      </c>
      <c r="P87" s="33">
        <f t="shared" ca="1" si="19"/>
        <v>0.2289672616554288</v>
      </c>
      <c r="Q87" s="34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</row>
    <row r="88" spans="1:35" ht="20.100000000000001" customHeight="1" x14ac:dyDescent="0.2">
      <c r="A88" s="27">
        <v>1</v>
      </c>
      <c r="B88" s="28"/>
      <c r="C88" s="29"/>
      <c r="D88" s="62" t="s">
        <v>89</v>
      </c>
      <c r="E88" s="30"/>
      <c r="F88" s="31"/>
      <c r="G88" s="32">
        <f t="shared" si="10"/>
        <v>0</v>
      </c>
      <c r="H88" s="32">
        <f t="shared" si="11"/>
        <v>0</v>
      </c>
      <c r="I88" s="32">
        <f t="shared" si="12"/>
        <v>0</v>
      </c>
      <c r="J88" s="32">
        <f t="shared" si="13"/>
        <v>0</v>
      </c>
      <c r="K88" s="32">
        <f t="shared" si="14"/>
        <v>0</v>
      </c>
      <c r="L88" s="32">
        <f t="shared" si="15"/>
        <v>0</v>
      </c>
      <c r="M88" s="32">
        <f t="shared" si="16"/>
        <v>0</v>
      </c>
      <c r="N88" s="32">
        <f t="shared" si="17"/>
        <v>0</v>
      </c>
      <c r="O88" s="32">
        <f t="shared" si="18"/>
        <v>0</v>
      </c>
      <c r="P88" s="33">
        <f t="shared" ca="1" si="19"/>
        <v>0.69079497808342183</v>
      </c>
      <c r="Q88" s="34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</row>
    <row r="89" spans="1:35" ht="20.100000000000001" customHeight="1" x14ac:dyDescent="0.2">
      <c r="A89" s="27">
        <v>3</v>
      </c>
      <c r="B89" s="28"/>
      <c r="C89" s="29"/>
      <c r="D89" s="62" t="s">
        <v>90</v>
      </c>
      <c r="E89" s="30"/>
      <c r="F89" s="31"/>
      <c r="G89" s="32">
        <f t="shared" si="10"/>
        <v>0</v>
      </c>
      <c r="H89" s="32">
        <f t="shared" si="11"/>
        <v>0</v>
      </c>
      <c r="I89" s="32">
        <f t="shared" si="12"/>
        <v>0</v>
      </c>
      <c r="J89" s="32">
        <f t="shared" si="13"/>
        <v>0</v>
      </c>
      <c r="K89" s="32">
        <f t="shared" si="14"/>
        <v>0</v>
      </c>
      <c r="L89" s="32">
        <f t="shared" si="15"/>
        <v>0</v>
      </c>
      <c r="M89" s="32">
        <f t="shared" si="16"/>
        <v>0</v>
      </c>
      <c r="N89" s="32">
        <f t="shared" si="17"/>
        <v>0</v>
      </c>
      <c r="O89" s="32">
        <f t="shared" si="18"/>
        <v>0</v>
      </c>
      <c r="P89" s="33">
        <f t="shared" ca="1" si="19"/>
        <v>0.46667145117712583</v>
      </c>
      <c r="Q89" s="34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</row>
    <row r="90" spans="1:35" s="40" customFormat="1" ht="20.100000000000001" customHeight="1" x14ac:dyDescent="0.2">
      <c r="A90" s="39">
        <v>8</v>
      </c>
      <c r="B90" s="28"/>
      <c r="C90" s="29"/>
      <c r="D90" s="62" t="s">
        <v>91</v>
      </c>
      <c r="E90" s="30"/>
      <c r="F90" s="31"/>
      <c r="G90" s="32">
        <f t="shared" si="10"/>
        <v>0</v>
      </c>
      <c r="H90" s="32">
        <f t="shared" si="11"/>
        <v>0</v>
      </c>
      <c r="I90" s="32">
        <f t="shared" si="12"/>
        <v>0</v>
      </c>
      <c r="J90" s="32">
        <f t="shared" si="13"/>
        <v>0</v>
      </c>
      <c r="K90" s="32">
        <f t="shared" si="14"/>
        <v>0</v>
      </c>
      <c r="L90" s="32">
        <f t="shared" si="15"/>
        <v>0</v>
      </c>
      <c r="M90" s="32">
        <f t="shared" si="16"/>
        <v>0</v>
      </c>
      <c r="N90" s="32">
        <f t="shared" si="17"/>
        <v>0</v>
      </c>
      <c r="O90" s="32">
        <f t="shared" si="18"/>
        <v>0</v>
      </c>
      <c r="P90" s="33">
        <f t="shared" ca="1" si="19"/>
        <v>0.98986969628188215</v>
      </c>
      <c r="Q90" s="34"/>
    </row>
    <row r="91" spans="1:35" ht="20.100000000000001" customHeight="1" x14ac:dyDescent="0.2">
      <c r="A91" s="27">
        <v>1</v>
      </c>
      <c r="B91" s="28"/>
      <c r="C91" s="29"/>
      <c r="D91" s="62" t="s">
        <v>92</v>
      </c>
      <c r="E91" s="30"/>
      <c r="F91" s="31"/>
      <c r="G91" s="32">
        <f t="shared" si="10"/>
        <v>0</v>
      </c>
      <c r="H91" s="32">
        <f t="shared" si="11"/>
        <v>0</v>
      </c>
      <c r="I91" s="32">
        <f t="shared" si="12"/>
        <v>0</v>
      </c>
      <c r="J91" s="32">
        <f t="shared" si="13"/>
        <v>0</v>
      </c>
      <c r="K91" s="32">
        <f t="shared" si="14"/>
        <v>0</v>
      </c>
      <c r="L91" s="32">
        <f t="shared" si="15"/>
        <v>0</v>
      </c>
      <c r="M91" s="32">
        <f t="shared" si="16"/>
        <v>0</v>
      </c>
      <c r="N91" s="32">
        <f t="shared" si="17"/>
        <v>0</v>
      </c>
      <c r="O91" s="32">
        <f t="shared" si="18"/>
        <v>0</v>
      </c>
      <c r="P91" s="33">
        <f t="shared" ca="1" si="19"/>
        <v>0.54816306996480946</v>
      </c>
      <c r="Q91" s="34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</row>
    <row r="92" spans="1:35" ht="20.100000000000001" customHeight="1" x14ac:dyDescent="0.2">
      <c r="A92" s="27">
        <v>2</v>
      </c>
      <c r="B92" s="28"/>
      <c r="C92" s="29"/>
      <c r="D92" s="62" t="s">
        <v>93</v>
      </c>
      <c r="E92" s="30"/>
      <c r="F92" s="31"/>
      <c r="G92" s="32">
        <f t="shared" si="10"/>
        <v>0</v>
      </c>
      <c r="H92" s="32">
        <f t="shared" si="11"/>
        <v>0</v>
      </c>
      <c r="I92" s="32">
        <f t="shared" si="12"/>
        <v>0</v>
      </c>
      <c r="J92" s="32">
        <f t="shared" si="13"/>
        <v>0</v>
      </c>
      <c r="K92" s="32">
        <f t="shared" si="14"/>
        <v>0</v>
      </c>
      <c r="L92" s="32">
        <f t="shared" si="15"/>
        <v>0</v>
      </c>
      <c r="M92" s="32">
        <f t="shared" si="16"/>
        <v>0</v>
      </c>
      <c r="N92" s="32">
        <f t="shared" si="17"/>
        <v>0</v>
      </c>
      <c r="O92" s="32">
        <f t="shared" si="18"/>
        <v>0</v>
      </c>
      <c r="P92" s="33">
        <f t="shared" ca="1" si="19"/>
        <v>0.99522770809710115</v>
      </c>
      <c r="Q92" s="34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</row>
    <row r="93" spans="1:35" ht="20.100000000000001" customHeight="1" x14ac:dyDescent="0.2">
      <c r="A93" s="27">
        <v>3</v>
      </c>
      <c r="B93" s="28"/>
      <c r="C93" s="29"/>
      <c r="D93" s="62" t="s">
        <v>94</v>
      </c>
      <c r="E93" s="30"/>
      <c r="F93" s="31"/>
      <c r="G93" s="32">
        <f t="shared" si="10"/>
        <v>0</v>
      </c>
      <c r="H93" s="32">
        <f t="shared" si="11"/>
        <v>0</v>
      </c>
      <c r="I93" s="32">
        <f t="shared" si="12"/>
        <v>0</v>
      </c>
      <c r="J93" s="32">
        <f t="shared" si="13"/>
        <v>0</v>
      </c>
      <c r="K93" s="32">
        <f t="shared" si="14"/>
        <v>0</v>
      </c>
      <c r="L93" s="32">
        <f t="shared" si="15"/>
        <v>0</v>
      </c>
      <c r="M93" s="32">
        <f t="shared" si="16"/>
        <v>0</v>
      </c>
      <c r="N93" s="32">
        <f t="shared" si="17"/>
        <v>0</v>
      </c>
      <c r="O93" s="32">
        <f t="shared" si="18"/>
        <v>0</v>
      </c>
      <c r="P93" s="33">
        <f t="shared" ca="1" si="19"/>
        <v>0.13526766121217582</v>
      </c>
      <c r="Q93" s="34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</row>
    <row r="94" spans="1:35" ht="20.100000000000001" customHeight="1" x14ac:dyDescent="0.2">
      <c r="A94" s="27">
        <v>7</v>
      </c>
      <c r="B94" s="28"/>
      <c r="C94" s="29"/>
      <c r="D94" s="62" t="s">
        <v>95</v>
      </c>
      <c r="E94" s="30"/>
      <c r="F94" s="31"/>
      <c r="G94" s="32">
        <f t="shared" si="10"/>
        <v>0</v>
      </c>
      <c r="H94" s="32">
        <f t="shared" si="11"/>
        <v>0</v>
      </c>
      <c r="I94" s="32">
        <f t="shared" si="12"/>
        <v>0</v>
      </c>
      <c r="J94" s="32">
        <f t="shared" si="13"/>
        <v>0</v>
      </c>
      <c r="K94" s="32">
        <f t="shared" si="14"/>
        <v>0</v>
      </c>
      <c r="L94" s="32">
        <f t="shared" si="15"/>
        <v>0</v>
      </c>
      <c r="M94" s="32">
        <f t="shared" si="16"/>
        <v>0</v>
      </c>
      <c r="N94" s="32">
        <f t="shared" si="17"/>
        <v>0</v>
      </c>
      <c r="O94" s="32">
        <f t="shared" si="18"/>
        <v>0</v>
      </c>
      <c r="P94" s="33">
        <f t="shared" ca="1" si="19"/>
        <v>0.18516941561097211</v>
      </c>
      <c r="Q94" s="34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</row>
    <row r="95" spans="1:35" ht="20.100000000000001" customHeight="1" x14ac:dyDescent="0.2">
      <c r="A95" s="27">
        <v>1</v>
      </c>
      <c r="B95" s="28"/>
      <c r="C95" s="29"/>
      <c r="D95" s="62" t="s">
        <v>96</v>
      </c>
      <c r="E95" s="30"/>
      <c r="F95" s="31"/>
      <c r="G95" s="32">
        <f t="shared" si="10"/>
        <v>0</v>
      </c>
      <c r="H95" s="32">
        <f t="shared" si="11"/>
        <v>0</v>
      </c>
      <c r="I95" s="32">
        <f t="shared" si="12"/>
        <v>0</v>
      </c>
      <c r="J95" s="32">
        <f t="shared" si="13"/>
        <v>0</v>
      </c>
      <c r="K95" s="32">
        <f t="shared" si="14"/>
        <v>0</v>
      </c>
      <c r="L95" s="32">
        <f t="shared" si="15"/>
        <v>0</v>
      </c>
      <c r="M95" s="32">
        <f t="shared" si="16"/>
        <v>0</v>
      </c>
      <c r="N95" s="32">
        <f t="shared" si="17"/>
        <v>0</v>
      </c>
      <c r="O95" s="32">
        <f t="shared" si="18"/>
        <v>0</v>
      </c>
      <c r="P95" s="33">
        <f t="shared" ca="1" si="19"/>
        <v>0.76512001241297622</v>
      </c>
      <c r="Q95" s="34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</row>
    <row r="96" spans="1:35" s="36" customFormat="1" ht="20.100000000000001" customHeight="1" x14ac:dyDescent="0.2">
      <c r="A96" s="35">
        <v>4</v>
      </c>
      <c r="B96" s="28"/>
      <c r="C96" s="29"/>
      <c r="D96" s="62" t="s">
        <v>97</v>
      </c>
      <c r="E96" s="30"/>
      <c r="F96" s="31"/>
      <c r="G96" s="32">
        <f t="shared" si="10"/>
        <v>0</v>
      </c>
      <c r="H96" s="32">
        <f t="shared" si="11"/>
        <v>0</v>
      </c>
      <c r="I96" s="32">
        <f t="shared" si="12"/>
        <v>0</v>
      </c>
      <c r="J96" s="32">
        <f t="shared" si="13"/>
        <v>0</v>
      </c>
      <c r="K96" s="32">
        <f t="shared" si="14"/>
        <v>0</v>
      </c>
      <c r="L96" s="32">
        <f t="shared" si="15"/>
        <v>0</v>
      </c>
      <c r="M96" s="32">
        <f t="shared" si="16"/>
        <v>0</v>
      </c>
      <c r="N96" s="32">
        <f t="shared" si="17"/>
        <v>0</v>
      </c>
      <c r="O96" s="32">
        <f t="shared" si="18"/>
        <v>0</v>
      </c>
      <c r="P96" s="33">
        <f t="shared" ca="1" si="19"/>
        <v>0.17196565778532258</v>
      </c>
      <c r="Q96" s="34"/>
    </row>
    <row r="97" spans="1:35" ht="20.100000000000001" customHeight="1" x14ac:dyDescent="0.2">
      <c r="A97" s="27">
        <v>2</v>
      </c>
      <c r="B97" s="28"/>
      <c r="C97" s="29"/>
      <c r="D97" s="62" t="s">
        <v>98</v>
      </c>
      <c r="E97" s="30"/>
      <c r="F97" s="31"/>
      <c r="G97" s="32">
        <f t="shared" si="10"/>
        <v>0</v>
      </c>
      <c r="H97" s="32">
        <f t="shared" si="11"/>
        <v>0</v>
      </c>
      <c r="I97" s="32">
        <f t="shared" si="12"/>
        <v>0</v>
      </c>
      <c r="J97" s="32">
        <f t="shared" si="13"/>
        <v>0</v>
      </c>
      <c r="K97" s="32">
        <f t="shared" si="14"/>
        <v>0</v>
      </c>
      <c r="L97" s="32">
        <f t="shared" si="15"/>
        <v>0</v>
      </c>
      <c r="M97" s="32">
        <f t="shared" si="16"/>
        <v>0</v>
      </c>
      <c r="N97" s="32">
        <f t="shared" si="17"/>
        <v>0</v>
      </c>
      <c r="O97" s="32">
        <f t="shared" si="18"/>
        <v>0</v>
      </c>
      <c r="P97" s="33">
        <f t="shared" ca="1" si="19"/>
        <v>0.26048838801879848</v>
      </c>
      <c r="Q97" s="34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</row>
    <row r="98" spans="1:35" s="43" customFormat="1" ht="20.100000000000001" customHeight="1" x14ac:dyDescent="0.2">
      <c r="A98" s="42">
        <v>7</v>
      </c>
      <c r="B98" s="28"/>
      <c r="C98" s="29"/>
      <c r="D98" s="62" t="s">
        <v>99</v>
      </c>
      <c r="E98" s="30"/>
      <c r="F98" s="31"/>
      <c r="G98" s="32">
        <f t="shared" si="10"/>
        <v>0</v>
      </c>
      <c r="H98" s="32">
        <f t="shared" si="11"/>
        <v>0</v>
      </c>
      <c r="I98" s="32">
        <f t="shared" si="12"/>
        <v>0</v>
      </c>
      <c r="J98" s="32">
        <f t="shared" si="13"/>
        <v>0</v>
      </c>
      <c r="K98" s="32">
        <f t="shared" si="14"/>
        <v>0</v>
      </c>
      <c r="L98" s="32">
        <f t="shared" si="15"/>
        <v>0</v>
      </c>
      <c r="M98" s="32">
        <f t="shared" si="16"/>
        <v>0</v>
      </c>
      <c r="N98" s="32">
        <f t="shared" si="17"/>
        <v>0</v>
      </c>
      <c r="O98" s="32">
        <f t="shared" si="18"/>
        <v>0</v>
      </c>
      <c r="P98" s="33">
        <f t="shared" ca="1" si="19"/>
        <v>0.15232125490733195</v>
      </c>
      <c r="Q98" s="34"/>
    </row>
    <row r="99" spans="1:35" s="38" customFormat="1" ht="20.100000000000001" customHeight="1" x14ac:dyDescent="0.2">
      <c r="A99" s="37">
        <v>6</v>
      </c>
      <c r="B99" s="28"/>
      <c r="C99" s="29"/>
      <c r="D99" s="62" t="s">
        <v>100</v>
      </c>
      <c r="E99" s="30"/>
      <c r="F99" s="31"/>
      <c r="G99" s="32">
        <f t="shared" si="10"/>
        <v>0</v>
      </c>
      <c r="H99" s="32">
        <f t="shared" si="11"/>
        <v>0</v>
      </c>
      <c r="I99" s="32">
        <f t="shared" si="12"/>
        <v>0</v>
      </c>
      <c r="J99" s="32">
        <f t="shared" si="13"/>
        <v>0</v>
      </c>
      <c r="K99" s="32">
        <f t="shared" si="14"/>
        <v>0</v>
      </c>
      <c r="L99" s="32">
        <f t="shared" si="15"/>
        <v>0</v>
      </c>
      <c r="M99" s="32">
        <f t="shared" si="16"/>
        <v>0</v>
      </c>
      <c r="N99" s="32">
        <f t="shared" si="17"/>
        <v>0</v>
      </c>
      <c r="O99" s="32">
        <f t="shared" si="18"/>
        <v>0</v>
      </c>
      <c r="P99" s="33">
        <f t="shared" ca="1" si="19"/>
        <v>0.2092850758164696</v>
      </c>
      <c r="Q99" s="34"/>
    </row>
    <row r="100" spans="1:35" ht="20.100000000000001" customHeight="1" x14ac:dyDescent="0.2">
      <c r="A100" s="27">
        <v>2</v>
      </c>
      <c r="B100" s="28"/>
      <c r="C100" s="29"/>
      <c r="D100" s="62" t="s">
        <v>101</v>
      </c>
      <c r="E100" s="30"/>
      <c r="F100" s="31"/>
      <c r="G100" s="32">
        <f t="shared" si="10"/>
        <v>0</v>
      </c>
      <c r="H100" s="32">
        <f t="shared" si="11"/>
        <v>0</v>
      </c>
      <c r="I100" s="32">
        <f t="shared" si="12"/>
        <v>0</v>
      </c>
      <c r="J100" s="32">
        <f t="shared" si="13"/>
        <v>0</v>
      </c>
      <c r="K100" s="32">
        <f t="shared" si="14"/>
        <v>0</v>
      </c>
      <c r="L100" s="32">
        <f t="shared" si="15"/>
        <v>0</v>
      </c>
      <c r="M100" s="32">
        <f t="shared" si="16"/>
        <v>0</v>
      </c>
      <c r="N100" s="32">
        <f t="shared" si="17"/>
        <v>0</v>
      </c>
      <c r="O100" s="32">
        <f t="shared" si="18"/>
        <v>0</v>
      </c>
      <c r="P100" s="33">
        <f t="shared" ca="1" si="19"/>
        <v>0.89733492086096878</v>
      </c>
      <c r="Q100" s="34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</row>
    <row r="101" spans="1:35" ht="20.100000000000001" customHeight="1" x14ac:dyDescent="0.2">
      <c r="A101" s="27">
        <v>7</v>
      </c>
      <c r="B101" s="28"/>
      <c r="C101" s="29"/>
      <c r="D101" s="62" t="s">
        <v>102</v>
      </c>
      <c r="E101" s="30"/>
      <c r="F101" s="31"/>
      <c r="G101" s="32">
        <f t="shared" si="10"/>
        <v>0</v>
      </c>
      <c r="H101" s="32">
        <f t="shared" si="11"/>
        <v>0</v>
      </c>
      <c r="I101" s="32">
        <f t="shared" si="12"/>
        <v>0</v>
      </c>
      <c r="J101" s="32">
        <f t="shared" si="13"/>
        <v>0</v>
      </c>
      <c r="K101" s="32">
        <f t="shared" si="14"/>
        <v>0</v>
      </c>
      <c r="L101" s="32">
        <f t="shared" si="15"/>
        <v>0</v>
      </c>
      <c r="M101" s="32">
        <f t="shared" si="16"/>
        <v>0</v>
      </c>
      <c r="N101" s="32">
        <f t="shared" si="17"/>
        <v>0</v>
      </c>
      <c r="O101" s="32">
        <f t="shared" si="18"/>
        <v>0</v>
      </c>
      <c r="P101" s="33">
        <f t="shared" ca="1" si="19"/>
        <v>0.69298060038386933</v>
      </c>
      <c r="Q101" s="34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</row>
    <row r="102" spans="1:35" ht="20.100000000000001" customHeight="1" x14ac:dyDescent="0.2">
      <c r="A102" s="27">
        <v>2</v>
      </c>
      <c r="B102" s="28"/>
      <c r="C102" s="29"/>
      <c r="D102" s="62" t="s">
        <v>103</v>
      </c>
      <c r="E102" s="30"/>
      <c r="F102" s="31"/>
      <c r="G102" s="32">
        <f t="shared" si="10"/>
        <v>0</v>
      </c>
      <c r="H102" s="32">
        <f t="shared" si="11"/>
        <v>0</v>
      </c>
      <c r="I102" s="32">
        <f t="shared" si="12"/>
        <v>0</v>
      </c>
      <c r="J102" s="32">
        <f t="shared" si="13"/>
        <v>0</v>
      </c>
      <c r="K102" s="32">
        <f t="shared" si="14"/>
        <v>0</v>
      </c>
      <c r="L102" s="32">
        <f t="shared" si="15"/>
        <v>0</v>
      </c>
      <c r="M102" s="32">
        <f t="shared" si="16"/>
        <v>0</v>
      </c>
      <c r="N102" s="32">
        <f t="shared" si="17"/>
        <v>0</v>
      </c>
      <c r="O102" s="32">
        <f t="shared" si="18"/>
        <v>0</v>
      </c>
      <c r="P102" s="33">
        <f t="shared" ca="1" si="19"/>
        <v>0.14171035355309181</v>
      </c>
      <c r="Q102" s="34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</row>
    <row r="103" spans="1:35" ht="20.100000000000001" customHeight="1" x14ac:dyDescent="0.2">
      <c r="A103" s="27">
        <v>9</v>
      </c>
      <c r="B103" s="28"/>
      <c r="C103" s="29"/>
      <c r="D103" s="62" t="s">
        <v>104</v>
      </c>
      <c r="E103" s="30"/>
      <c r="F103" s="31"/>
      <c r="G103" s="32">
        <f t="shared" si="10"/>
        <v>0</v>
      </c>
      <c r="H103" s="32">
        <f t="shared" si="11"/>
        <v>0</v>
      </c>
      <c r="I103" s="32">
        <f t="shared" si="12"/>
        <v>0</v>
      </c>
      <c r="J103" s="32">
        <f t="shared" si="13"/>
        <v>0</v>
      </c>
      <c r="K103" s="32">
        <f t="shared" si="14"/>
        <v>0</v>
      </c>
      <c r="L103" s="32">
        <f t="shared" si="15"/>
        <v>0</v>
      </c>
      <c r="M103" s="32">
        <f t="shared" si="16"/>
        <v>0</v>
      </c>
      <c r="N103" s="32">
        <f t="shared" si="17"/>
        <v>0</v>
      </c>
      <c r="O103" s="32">
        <f t="shared" si="18"/>
        <v>0</v>
      </c>
      <c r="P103" s="33">
        <f t="shared" ca="1" si="19"/>
        <v>0.63454311232562088</v>
      </c>
      <c r="Q103" s="34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</row>
    <row r="104" spans="1:35" s="38" customFormat="1" ht="20.100000000000001" customHeight="1" x14ac:dyDescent="0.2">
      <c r="A104" s="37">
        <v>5</v>
      </c>
      <c r="B104" s="28"/>
      <c r="C104" s="29"/>
      <c r="D104" s="62" t="s">
        <v>105</v>
      </c>
      <c r="E104" s="30"/>
      <c r="F104" s="31"/>
      <c r="G104" s="32">
        <f t="shared" si="10"/>
        <v>0</v>
      </c>
      <c r="H104" s="32">
        <f t="shared" si="11"/>
        <v>0</v>
      </c>
      <c r="I104" s="32">
        <f t="shared" si="12"/>
        <v>0</v>
      </c>
      <c r="J104" s="32">
        <f t="shared" si="13"/>
        <v>0</v>
      </c>
      <c r="K104" s="32">
        <f t="shared" si="14"/>
        <v>0</v>
      </c>
      <c r="L104" s="32">
        <f t="shared" si="15"/>
        <v>0</v>
      </c>
      <c r="M104" s="32">
        <f t="shared" si="16"/>
        <v>0</v>
      </c>
      <c r="N104" s="32">
        <f t="shared" si="17"/>
        <v>0</v>
      </c>
      <c r="O104" s="32">
        <f t="shared" si="18"/>
        <v>0</v>
      </c>
      <c r="P104" s="33">
        <f t="shared" ca="1" si="19"/>
        <v>0.30378258491760135</v>
      </c>
      <c r="Q104" s="34"/>
    </row>
    <row r="105" spans="1:35" s="36" customFormat="1" ht="20.100000000000001" customHeight="1" x14ac:dyDescent="0.2">
      <c r="A105" s="35">
        <v>4</v>
      </c>
      <c r="B105" s="28"/>
      <c r="C105" s="29"/>
      <c r="D105" s="62" t="s">
        <v>106</v>
      </c>
      <c r="E105" s="30"/>
      <c r="F105" s="31"/>
      <c r="G105" s="32">
        <f t="shared" si="10"/>
        <v>0</v>
      </c>
      <c r="H105" s="32">
        <f t="shared" si="11"/>
        <v>0</v>
      </c>
      <c r="I105" s="32">
        <f t="shared" si="12"/>
        <v>0</v>
      </c>
      <c r="J105" s="32">
        <f t="shared" si="13"/>
        <v>0</v>
      </c>
      <c r="K105" s="32">
        <f t="shared" si="14"/>
        <v>0</v>
      </c>
      <c r="L105" s="32">
        <f t="shared" si="15"/>
        <v>0</v>
      </c>
      <c r="M105" s="32">
        <f t="shared" si="16"/>
        <v>0</v>
      </c>
      <c r="N105" s="32">
        <f t="shared" si="17"/>
        <v>0</v>
      </c>
      <c r="O105" s="32">
        <f t="shared" si="18"/>
        <v>0</v>
      </c>
      <c r="P105" s="33">
        <f t="shared" ca="1" si="19"/>
        <v>0.73432896371496492</v>
      </c>
      <c r="Q105" s="34"/>
    </row>
    <row r="106" spans="1:35" ht="20.100000000000001" customHeight="1" x14ac:dyDescent="0.2">
      <c r="A106" s="27">
        <v>1</v>
      </c>
      <c r="B106" s="28"/>
      <c r="C106" s="29"/>
      <c r="D106" s="62" t="s">
        <v>107</v>
      </c>
      <c r="E106" s="30"/>
      <c r="F106" s="31"/>
      <c r="G106" s="32">
        <f t="shared" si="10"/>
        <v>0</v>
      </c>
      <c r="H106" s="32">
        <f t="shared" si="11"/>
        <v>0</v>
      </c>
      <c r="I106" s="32">
        <f t="shared" si="12"/>
        <v>0</v>
      </c>
      <c r="J106" s="32">
        <f t="shared" si="13"/>
        <v>0</v>
      </c>
      <c r="K106" s="32">
        <f t="shared" si="14"/>
        <v>0</v>
      </c>
      <c r="L106" s="32">
        <f t="shared" si="15"/>
        <v>0</v>
      </c>
      <c r="M106" s="32">
        <f t="shared" si="16"/>
        <v>0</v>
      </c>
      <c r="N106" s="32">
        <f t="shared" si="17"/>
        <v>0</v>
      </c>
      <c r="O106" s="32">
        <f t="shared" si="18"/>
        <v>0</v>
      </c>
      <c r="P106" s="33">
        <f t="shared" ca="1" si="19"/>
        <v>0.43767264339568379</v>
      </c>
      <c r="Q106" s="34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</row>
    <row r="107" spans="1:35" ht="20.100000000000001" customHeight="1" x14ac:dyDescent="0.2">
      <c r="A107" s="27">
        <v>7</v>
      </c>
      <c r="B107" s="28"/>
      <c r="C107" s="29"/>
      <c r="D107" s="62" t="s">
        <v>108</v>
      </c>
      <c r="E107" s="30"/>
      <c r="F107" s="31"/>
      <c r="G107" s="32">
        <f t="shared" si="10"/>
        <v>0</v>
      </c>
      <c r="H107" s="32">
        <f t="shared" si="11"/>
        <v>0</v>
      </c>
      <c r="I107" s="32">
        <f t="shared" si="12"/>
        <v>0</v>
      </c>
      <c r="J107" s="32">
        <f t="shared" si="13"/>
        <v>0</v>
      </c>
      <c r="K107" s="32">
        <f t="shared" si="14"/>
        <v>0</v>
      </c>
      <c r="L107" s="32">
        <f t="shared" si="15"/>
        <v>0</v>
      </c>
      <c r="M107" s="32">
        <f t="shared" si="16"/>
        <v>0</v>
      </c>
      <c r="N107" s="32">
        <f t="shared" si="17"/>
        <v>0</v>
      </c>
      <c r="O107" s="32">
        <f t="shared" si="18"/>
        <v>0</v>
      </c>
      <c r="P107" s="33">
        <f t="shared" ca="1" si="19"/>
        <v>0.2464207851931961</v>
      </c>
      <c r="Q107" s="34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</row>
    <row r="108" spans="1:35" s="40" customFormat="1" ht="20.100000000000001" customHeight="1" x14ac:dyDescent="0.2">
      <c r="A108" s="39">
        <v>8</v>
      </c>
      <c r="B108" s="28"/>
      <c r="C108" s="29"/>
      <c r="D108" s="62" t="s">
        <v>109</v>
      </c>
      <c r="E108" s="30"/>
      <c r="F108" s="31"/>
      <c r="G108" s="32">
        <f t="shared" si="10"/>
        <v>0</v>
      </c>
      <c r="H108" s="32">
        <f t="shared" si="11"/>
        <v>0</v>
      </c>
      <c r="I108" s="32">
        <f t="shared" si="12"/>
        <v>0</v>
      </c>
      <c r="J108" s="32">
        <f t="shared" si="13"/>
        <v>0</v>
      </c>
      <c r="K108" s="32">
        <f t="shared" si="14"/>
        <v>0</v>
      </c>
      <c r="L108" s="32">
        <f t="shared" si="15"/>
        <v>0</v>
      </c>
      <c r="M108" s="32">
        <f t="shared" si="16"/>
        <v>0</v>
      </c>
      <c r="N108" s="32">
        <f t="shared" si="17"/>
        <v>0</v>
      </c>
      <c r="O108" s="32">
        <f t="shared" si="18"/>
        <v>0</v>
      </c>
      <c r="P108" s="33">
        <f t="shared" ca="1" si="19"/>
        <v>0.99943720321696183</v>
      </c>
      <c r="Q108" s="34"/>
    </row>
    <row r="109" spans="1:35" ht="20.100000000000001" customHeight="1" x14ac:dyDescent="0.2">
      <c r="A109" s="27">
        <v>5</v>
      </c>
      <c r="B109" s="28"/>
      <c r="C109" s="29"/>
      <c r="D109" s="62" t="s">
        <v>110</v>
      </c>
      <c r="E109" s="30"/>
      <c r="F109" s="31"/>
      <c r="G109" s="32">
        <f t="shared" si="10"/>
        <v>0</v>
      </c>
      <c r="H109" s="32">
        <f t="shared" si="11"/>
        <v>0</v>
      </c>
      <c r="I109" s="32">
        <f t="shared" si="12"/>
        <v>0</v>
      </c>
      <c r="J109" s="32">
        <f t="shared" si="13"/>
        <v>0</v>
      </c>
      <c r="K109" s="32">
        <f t="shared" si="14"/>
        <v>0</v>
      </c>
      <c r="L109" s="32">
        <f t="shared" si="15"/>
        <v>0</v>
      </c>
      <c r="M109" s="32">
        <f t="shared" si="16"/>
        <v>0</v>
      </c>
      <c r="N109" s="32">
        <f t="shared" si="17"/>
        <v>0</v>
      </c>
      <c r="O109" s="32">
        <f t="shared" si="18"/>
        <v>0</v>
      </c>
      <c r="P109" s="33">
        <f t="shared" ca="1" si="19"/>
        <v>0.10866161763094206</v>
      </c>
      <c r="Q109" s="34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</row>
    <row r="110" spans="1:35" ht="20.100000000000001" customHeight="1" x14ac:dyDescent="0.2">
      <c r="A110" s="27">
        <v>5</v>
      </c>
      <c r="B110" s="28"/>
      <c r="C110" s="29"/>
      <c r="D110" s="62" t="s">
        <v>111</v>
      </c>
      <c r="E110" s="30"/>
      <c r="F110" s="31"/>
      <c r="G110" s="32">
        <f t="shared" si="10"/>
        <v>0</v>
      </c>
      <c r="H110" s="32">
        <f t="shared" si="11"/>
        <v>0</v>
      </c>
      <c r="I110" s="32">
        <f t="shared" si="12"/>
        <v>0</v>
      </c>
      <c r="J110" s="32">
        <f t="shared" si="13"/>
        <v>0</v>
      </c>
      <c r="K110" s="32">
        <f t="shared" si="14"/>
        <v>0</v>
      </c>
      <c r="L110" s="32">
        <f t="shared" si="15"/>
        <v>0</v>
      </c>
      <c r="M110" s="32">
        <f t="shared" si="16"/>
        <v>0</v>
      </c>
      <c r="N110" s="32">
        <f t="shared" si="17"/>
        <v>0</v>
      </c>
      <c r="O110" s="32">
        <f t="shared" si="18"/>
        <v>0</v>
      </c>
      <c r="P110" s="33">
        <f t="shared" ca="1" si="19"/>
        <v>1.4712893385236403E-2</v>
      </c>
      <c r="Q110" s="34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</row>
    <row r="111" spans="1:35" s="40" customFormat="1" ht="20.100000000000001" customHeight="1" x14ac:dyDescent="0.2">
      <c r="A111" s="39">
        <v>8</v>
      </c>
      <c r="B111" s="28"/>
      <c r="C111" s="29"/>
      <c r="D111" s="62" t="s">
        <v>112</v>
      </c>
      <c r="E111" s="30"/>
      <c r="F111" s="31"/>
      <c r="G111" s="32">
        <f t="shared" si="10"/>
        <v>0</v>
      </c>
      <c r="H111" s="32">
        <f t="shared" si="11"/>
        <v>0</v>
      </c>
      <c r="I111" s="32">
        <f t="shared" si="12"/>
        <v>0</v>
      </c>
      <c r="J111" s="32">
        <f t="shared" si="13"/>
        <v>0</v>
      </c>
      <c r="K111" s="32">
        <f t="shared" si="14"/>
        <v>0</v>
      </c>
      <c r="L111" s="32">
        <f t="shared" si="15"/>
        <v>0</v>
      </c>
      <c r="M111" s="32">
        <f t="shared" si="16"/>
        <v>0</v>
      </c>
      <c r="N111" s="32">
        <f t="shared" si="17"/>
        <v>0</v>
      </c>
      <c r="O111" s="32">
        <f t="shared" si="18"/>
        <v>0</v>
      </c>
      <c r="P111" s="33">
        <f t="shared" ca="1" si="19"/>
        <v>0.25756341234294844</v>
      </c>
      <c r="Q111" s="34"/>
    </row>
    <row r="112" spans="1:35" ht="20.100000000000001" customHeight="1" x14ac:dyDescent="0.2">
      <c r="A112" s="27">
        <v>9</v>
      </c>
      <c r="B112" s="28"/>
      <c r="C112" s="29"/>
      <c r="D112" s="62" t="s">
        <v>113</v>
      </c>
      <c r="E112" s="30"/>
      <c r="F112" s="31"/>
      <c r="G112" s="32">
        <f t="shared" si="10"/>
        <v>0</v>
      </c>
      <c r="H112" s="32">
        <f t="shared" si="11"/>
        <v>0</v>
      </c>
      <c r="I112" s="32">
        <f t="shared" si="12"/>
        <v>0</v>
      </c>
      <c r="J112" s="32">
        <f t="shared" si="13"/>
        <v>0</v>
      </c>
      <c r="K112" s="32">
        <f t="shared" si="14"/>
        <v>0</v>
      </c>
      <c r="L112" s="32">
        <f t="shared" si="15"/>
        <v>0</v>
      </c>
      <c r="M112" s="32">
        <f t="shared" si="16"/>
        <v>0</v>
      </c>
      <c r="N112" s="32">
        <f t="shared" si="17"/>
        <v>0</v>
      </c>
      <c r="O112" s="32">
        <f t="shared" si="18"/>
        <v>0</v>
      </c>
      <c r="P112" s="33">
        <f t="shared" ca="1" si="19"/>
        <v>0.30515328337298442</v>
      </c>
      <c r="Q112" s="34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</row>
    <row r="113" spans="1:35" ht="20.100000000000001" customHeight="1" x14ac:dyDescent="0.2">
      <c r="A113" s="27">
        <v>1</v>
      </c>
      <c r="B113" s="28"/>
      <c r="C113" s="29"/>
      <c r="D113" s="62" t="s">
        <v>114</v>
      </c>
      <c r="E113" s="30"/>
      <c r="F113" s="31"/>
      <c r="G113" s="32">
        <f t="shared" si="10"/>
        <v>0</v>
      </c>
      <c r="H113" s="32">
        <f t="shared" si="11"/>
        <v>0</v>
      </c>
      <c r="I113" s="32">
        <f t="shared" si="12"/>
        <v>0</v>
      </c>
      <c r="J113" s="32">
        <f t="shared" si="13"/>
        <v>0</v>
      </c>
      <c r="K113" s="32">
        <f t="shared" si="14"/>
        <v>0</v>
      </c>
      <c r="L113" s="32">
        <f t="shared" si="15"/>
        <v>0</v>
      </c>
      <c r="M113" s="32">
        <f t="shared" si="16"/>
        <v>0</v>
      </c>
      <c r="N113" s="32">
        <f t="shared" si="17"/>
        <v>0</v>
      </c>
      <c r="O113" s="32">
        <f t="shared" si="18"/>
        <v>0</v>
      </c>
      <c r="P113" s="33">
        <f t="shared" ca="1" si="19"/>
        <v>0.89123175335026394</v>
      </c>
      <c r="Q113" s="34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5" s="36" customFormat="1" ht="20.100000000000001" customHeight="1" x14ac:dyDescent="0.2">
      <c r="A114" s="35">
        <v>4</v>
      </c>
      <c r="B114" s="28"/>
      <c r="C114" s="29"/>
      <c r="D114" s="62" t="s">
        <v>115</v>
      </c>
      <c r="E114" s="30"/>
      <c r="F114" s="31"/>
      <c r="G114" s="32">
        <f t="shared" si="10"/>
        <v>0</v>
      </c>
      <c r="H114" s="32">
        <f t="shared" si="11"/>
        <v>0</v>
      </c>
      <c r="I114" s="32">
        <f t="shared" si="12"/>
        <v>0</v>
      </c>
      <c r="J114" s="32">
        <f t="shared" si="13"/>
        <v>0</v>
      </c>
      <c r="K114" s="32">
        <f t="shared" si="14"/>
        <v>0</v>
      </c>
      <c r="L114" s="32">
        <f t="shared" si="15"/>
        <v>0</v>
      </c>
      <c r="M114" s="32">
        <f t="shared" si="16"/>
        <v>0</v>
      </c>
      <c r="N114" s="32">
        <f t="shared" si="17"/>
        <v>0</v>
      </c>
      <c r="O114" s="32">
        <f t="shared" si="18"/>
        <v>0</v>
      </c>
      <c r="P114" s="33">
        <f t="shared" ca="1" si="19"/>
        <v>0.7158593537177721</v>
      </c>
      <c r="Q114" s="34"/>
    </row>
    <row r="115" spans="1:35" ht="20.100000000000001" customHeight="1" x14ac:dyDescent="0.2">
      <c r="A115" s="27">
        <v>3</v>
      </c>
      <c r="B115" s="28"/>
      <c r="C115" s="29"/>
      <c r="D115" s="62" t="s">
        <v>116</v>
      </c>
      <c r="E115" s="30"/>
      <c r="F115" s="31"/>
      <c r="G115" s="32">
        <f t="shared" si="10"/>
        <v>0</v>
      </c>
      <c r="H115" s="32">
        <f t="shared" si="11"/>
        <v>0</v>
      </c>
      <c r="I115" s="32">
        <f t="shared" si="12"/>
        <v>0</v>
      </c>
      <c r="J115" s="32">
        <f t="shared" si="13"/>
        <v>0</v>
      </c>
      <c r="K115" s="32">
        <f t="shared" si="14"/>
        <v>0</v>
      </c>
      <c r="L115" s="32">
        <f t="shared" si="15"/>
        <v>0</v>
      </c>
      <c r="M115" s="32">
        <f t="shared" si="16"/>
        <v>0</v>
      </c>
      <c r="N115" s="32">
        <f t="shared" si="17"/>
        <v>0</v>
      </c>
      <c r="O115" s="32">
        <f t="shared" si="18"/>
        <v>0</v>
      </c>
      <c r="P115" s="33">
        <f t="shared" ca="1" si="19"/>
        <v>0.62392675176576551</v>
      </c>
      <c r="Q115" s="34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</row>
    <row r="116" spans="1:35" s="43" customFormat="1" ht="20.100000000000001" customHeight="1" x14ac:dyDescent="0.2">
      <c r="A116" s="42">
        <v>7</v>
      </c>
      <c r="B116" s="28"/>
      <c r="C116" s="29"/>
      <c r="D116" s="62" t="s">
        <v>117</v>
      </c>
      <c r="E116" s="30"/>
      <c r="F116" s="31"/>
      <c r="G116" s="32">
        <f t="shared" si="10"/>
        <v>0</v>
      </c>
      <c r="H116" s="32">
        <f t="shared" si="11"/>
        <v>0</v>
      </c>
      <c r="I116" s="32">
        <f t="shared" si="12"/>
        <v>0</v>
      </c>
      <c r="J116" s="32">
        <f t="shared" si="13"/>
        <v>0</v>
      </c>
      <c r="K116" s="32">
        <f t="shared" si="14"/>
        <v>0</v>
      </c>
      <c r="L116" s="32">
        <f t="shared" si="15"/>
        <v>0</v>
      </c>
      <c r="M116" s="32">
        <f t="shared" si="16"/>
        <v>0</v>
      </c>
      <c r="N116" s="32">
        <f t="shared" si="17"/>
        <v>0</v>
      </c>
      <c r="O116" s="32">
        <f t="shared" si="18"/>
        <v>0</v>
      </c>
      <c r="P116" s="33">
        <f t="shared" ca="1" si="19"/>
        <v>0.25838959604290113</v>
      </c>
      <c r="Q116" s="34"/>
    </row>
    <row r="117" spans="1:35" ht="20.100000000000001" customHeight="1" x14ac:dyDescent="0.2">
      <c r="A117" s="27">
        <v>3</v>
      </c>
      <c r="B117" s="28"/>
      <c r="C117" s="29"/>
      <c r="D117" s="62" t="s">
        <v>118</v>
      </c>
      <c r="E117" s="30"/>
      <c r="F117" s="31"/>
      <c r="G117" s="32">
        <f t="shared" si="10"/>
        <v>0</v>
      </c>
      <c r="H117" s="32">
        <f t="shared" si="11"/>
        <v>0</v>
      </c>
      <c r="I117" s="32">
        <f t="shared" si="12"/>
        <v>0</v>
      </c>
      <c r="J117" s="32">
        <f t="shared" si="13"/>
        <v>0</v>
      </c>
      <c r="K117" s="32">
        <f t="shared" si="14"/>
        <v>0</v>
      </c>
      <c r="L117" s="32">
        <f t="shared" si="15"/>
        <v>0</v>
      </c>
      <c r="M117" s="32">
        <f t="shared" si="16"/>
        <v>0</v>
      </c>
      <c r="N117" s="32">
        <f t="shared" si="17"/>
        <v>0</v>
      </c>
      <c r="O117" s="32">
        <f t="shared" si="18"/>
        <v>0</v>
      </c>
      <c r="P117" s="33">
        <f t="shared" ca="1" si="19"/>
        <v>0.5669864593041013</v>
      </c>
      <c r="Q117" s="34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</row>
    <row r="118" spans="1:35" ht="20.100000000000001" customHeight="1" x14ac:dyDescent="0.2">
      <c r="A118" s="27">
        <v>5</v>
      </c>
      <c r="B118" s="28"/>
      <c r="C118" s="29"/>
      <c r="D118" s="62" t="s">
        <v>119</v>
      </c>
      <c r="E118" s="30"/>
      <c r="F118" s="31"/>
      <c r="G118" s="32">
        <f t="shared" si="10"/>
        <v>0</v>
      </c>
      <c r="H118" s="32">
        <f t="shared" si="11"/>
        <v>0</v>
      </c>
      <c r="I118" s="32">
        <f t="shared" si="12"/>
        <v>0</v>
      </c>
      <c r="J118" s="32">
        <f t="shared" si="13"/>
        <v>0</v>
      </c>
      <c r="K118" s="32">
        <f t="shared" si="14"/>
        <v>0</v>
      </c>
      <c r="L118" s="32">
        <f t="shared" si="15"/>
        <v>0</v>
      </c>
      <c r="M118" s="32">
        <f t="shared" si="16"/>
        <v>0</v>
      </c>
      <c r="N118" s="32">
        <f t="shared" si="17"/>
        <v>0</v>
      </c>
      <c r="O118" s="32">
        <f t="shared" si="18"/>
        <v>0</v>
      </c>
      <c r="P118" s="33">
        <f t="shared" ca="1" si="19"/>
        <v>0.97702756151701153</v>
      </c>
      <c r="Q118" s="34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</row>
    <row r="119" spans="1:35" s="36" customFormat="1" ht="20.100000000000001" customHeight="1" x14ac:dyDescent="0.2">
      <c r="A119" s="35">
        <v>4</v>
      </c>
      <c r="B119" s="28"/>
      <c r="C119" s="29"/>
      <c r="D119" s="62" t="s">
        <v>120</v>
      </c>
      <c r="E119" s="30"/>
      <c r="F119" s="31"/>
      <c r="G119" s="32">
        <f t="shared" si="10"/>
        <v>0</v>
      </c>
      <c r="H119" s="32">
        <f t="shared" si="11"/>
        <v>0</v>
      </c>
      <c r="I119" s="32">
        <f t="shared" si="12"/>
        <v>0</v>
      </c>
      <c r="J119" s="32">
        <f t="shared" si="13"/>
        <v>0</v>
      </c>
      <c r="K119" s="32">
        <f t="shared" si="14"/>
        <v>0</v>
      </c>
      <c r="L119" s="32">
        <f t="shared" si="15"/>
        <v>0</v>
      </c>
      <c r="M119" s="32">
        <f t="shared" si="16"/>
        <v>0</v>
      </c>
      <c r="N119" s="32">
        <f t="shared" si="17"/>
        <v>0</v>
      </c>
      <c r="O119" s="32">
        <f t="shared" si="18"/>
        <v>0</v>
      </c>
      <c r="P119" s="33">
        <f t="shared" ca="1" si="19"/>
        <v>0.57824877802020935</v>
      </c>
      <c r="Q119" s="34"/>
    </row>
    <row r="120" spans="1:35" ht="20.100000000000001" customHeight="1" x14ac:dyDescent="0.2">
      <c r="A120" s="27">
        <v>5</v>
      </c>
      <c r="B120" s="28"/>
      <c r="C120" s="29"/>
      <c r="D120" s="62" t="s">
        <v>121</v>
      </c>
      <c r="E120" s="30"/>
      <c r="F120" s="31"/>
      <c r="G120" s="32">
        <f t="shared" si="10"/>
        <v>0</v>
      </c>
      <c r="H120" s="32">
        <f t="shared" si="11"/>
        <v>0</v>
      </c>
      <c r="I120" s="32">
        <f t="shared" si="12"/>
        <v>0</v>
      </c>
      <c r="J120" s="32">
        <f t="shared" si="13"/>
        <v>0</v>
      </c>
      <c r="K120" s="32">
        <f t="shared" si="14"/>
        <v>0</v>
      </c>
      <c r="L120" s="32">
        <f t="shared" si="15"/>
        <v>0</v>
      </c>
      <c r="M120" s="32">
        <f t="shared" si="16"/>
        <v>0</v>
      </c>
      <c r="N120" s="32">
        <f t="shared" si="17"/>
        <v>0</v>
      </c>
      <c r="O120" s="32">
        <f t="shared" si="18"/>
        <v>0</v>
      </c>
      <c r="P120" s="33">
        <f t="shared" ca="1" si="19"/>
        <v>0.29081801696436971</v>
      </c>
      <c r="Q120" s="34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</row>
    <row r="121" spans="1:35" ht="20.100000000000001" customHeight="1" x14ac:dyDescent="0.2">
      <c r="A121" s="27">
        <v>1</v>
      </c>
      <c r="B121" s="28"/>
      <c r="C121" s="29"/>
      <c r="D121" s="62" t="s">
        <v>122</v>
      </c>
      <c r="E121" s="30"/>
      <c r="F121" s="31"/>
      <c r="G121" s="32">
        <f t="shared" si="10"/>
        <v>0</v>
      </c>
      <c r="H121" s="32">
        <f t="shared" si="11"/>
        <v>0</v>
      </c>
      <c r="I121" s="32">
        <f t="shared" si="12"/>
        <v>0</v>
      </c>
      <c r="J121" s="32">
        <f t="shared" si="13"/>
        <v>0</v>
      </c>
      <c r="K121" s="32">
        <f t="shared" si="14"/>
        <v>0</v>
      </c>
      <c r="L121" s="32">
        <f t="shared" si="15"/>
        <v>0</v>
      </c>
      <c r="M121" s="32">
        <f t="shared" si="16"/>
        <v>0</v>
      </c>
      <c r="N121" s="32">
        <f t="shared" si="17"/>
        <v>0</v>
      </c>
      <c r="O121" s="32">
        <f t="shared" si="18"/>
        <v>0</v>
      </c>
      <c r="P121" s="33">
        <f t="shared" ca="1" si="19"/>
        <v>0.18549159038100471</v>
      </c>
      <c r="Q121" s="34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</row>
    <row r="122" spans="1:35" ht="20.100000000000001" customHeight="1" x14ac:dyDescent="0.2">
      <c r="A122" s="27">
        <v>9</v>
      </c>
      <c r="B122" s="28"/>
      <c r="C122" s="29"/>
      <c r="D122" s="62" t="s">
        <v>123</v>
      </c>
      <c r="E122" s="30"/>
      <c r="F122" s="31"/>
      <c r="G122" s="32">
        <f t="shared" si="10"/>
        <v>0</v>
      </c>
      <c r="H122" s="32">
        <f t="shared" si="11"/>
        <v>0</v>
      </c>
      <c r="I122" s="32">
        <f t="shared" si="12"/>
        <v>0</v>
      </c>
      <c r="J122" s="32">
        <f t="shared" si="13"/>
        <v>0</v>
      </c>
      <c r="K122" s="32">
        <f t="shared" si="14"/>
        <v>0</v>
      </c>
      <c r="L122" s="32">
        <f t="shared" si="15"/>
        <v>0</v>
      </c>
      <c r="M122" s="32">
        <f t="shared" si="16"/>
        <v>0</v>
      </c>
      <c r="N122" s="32">
        <f t="shared" si="17"/>
        <v>0</v>
      </c>
      <c r="O122" s="32">
        <f t="shared" si="18"/>
        <v>0</v>
      </c>
      <c r="P122" s="33">
        <f t="shared" ca="1" si="19"/>
        <v>0.28461655068011726</v>
      </c>
      <c r="Q122" s="34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</row>
    <row r="123" spans="1:35" ht="20.100000000000001" customHeight="1" x14ac:dyDescent="0.2">
      <c r="A123" s="27">
        <v>1</v>
      </c>
      <c r="B123" s="28"/>
      <c r="C123" s="29"/>
      <c r="D123" s="62" t="s">
        <v>124</v>
      </c>
      <c r="E123" s="30"/>
      <c r="F123" s="31"/>
      <c r="G123" s="32">
        <f t="shared" si="10"/>
        <v>0</v>
      </c>
      <c r="H123" s="32">
        <f t="shared" si="11"/>
        <v>0</v>
      </c>
      <c r="I123" s="32">
        <f t="shared" si="12"/>
        <v>0</v>
      </c>
      <c r="J123" s="32">
        <f t="shared" si="13"/>
        <v>0</v>
      </c>
      <c r="K123" s="32">
        <f t="shared" si="14"/>
        <v>0</v>
      </c>
      <c r="L123" s="32">
        <f t="shared" si="15"/>
        <v>0</v>
      </c>
      <c r="M123" s="32">
        <f t="shared" si="16"/>
        <v>0</v>
      </c>
      <c r="N123" s="32">
        <f t="shared" si="17"/>
        <v>0</v>
      </c>
      <c r="O123" s="32">
        <f t="shared" si="18"/>
        <v>0</v>
      </c>
      <c r="P123" s="33">
        <f t="shared" ca="1" si="19"/>
        <v>1.9544797095938482E-2</v>
      </c>
      <c r="Q123" s="34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</row>
    <row r="124" spans="1:35" s="38" customFormat="1" ht="20.100000000000001" customHeight="1" x14ac:dyDescent="0.2">
      <c r="A124" s="37">
        <v>6</v>
      </c>
      <c r="B124" s="28"/>
      <c r="C124" s="29"/>
      <c r="D124" s="62" t="s">
        <v>125</v>
      </c>
      <c r="E124" s="30"/>
      <c r="F124" s="31"/>
      <c r="G124" s="32">
        <f t="shared" si="10"/>
        <v>0</v>
      </c>
      <c r="H124" s="32">
        <f t="shared" si="11"/>
        <v>0</v>
      </c>
      <c r="I124" s="32">
        <f t="shared" si="12"/>
        <v>0</v>
      </c>
      <c r="J124" s="32">
        <f t="shared" si="13"/>
        <v>0</v>
      </c>
      <c r="K124" s="32">
        <f t="shared" si="14"/>
        <v>0</v>
      </c>
      <c r="L124" s="32">
        <f t="shared" si="15"/>
        <v>0</v>
      </c>
      <c r="M124" s="32">
        <f t="shared" si="16"/>
        <v>0</v>
      </c>
      <c r="N124" s="32">
        <f t="shared" si="17"/>
        <v>0</v>
      </c>
      <c r="O124" s="32">
        <f t="shared" si="18"/>
        <v>0</v>
      </c>
      <c r="P124" s="33">
        <f t="shared" ca="1" si="19"/>
        <v>0.36873473121966649</v>
      </c>
      <c r="Q124" s="34"/>
    </row>
    <row r="125" spans="1:35" s="40" customFormat="1" ht="20.100000000000001" customHeight="1" x14ac:dyDescent="0.2">
      <c r="A125" s="39">
        <v>8</v>
      </c>
      <c r="B125" s="28"/>
      <c r="C125" s="29"/>
      <c r="D125" s="62" t="s">
        <v>126</v>
      </c>
      <c r="E125" s="30"/>
      <c r="F125" s="31"/>
      <c r="G125" s="32">
        <f t="shared" si="10"/>
        <v>0</v>
      </c>
      <c r="H125" s="32">
        <f t="shared" si="11"/>
        <v>0</v>
      </c>
      <c r="I125" s="32">
        <f t="shared" si="12"/>
        <v>0</v>
      </c>
      <c r="J125" s="32">
        <f t="shared" si="13"/>
        <v>0</v>
      </c>
      <c r="K125" s="32">
        <f t="shared" si="14"/>
        <v>0</v>
      </c>
      <c r="L125" s="32">
        <f t="shared" si="15"/>
        <v>0</v>
      </c>
      <c r="M125" s="32">
        <f t="shared" si="16"/>
        <v>0</v>
      </c>
      <c r="N125" s="32">
        <f t="shared" si="17"/>
        <v>0</v>
      </c>
      <c r="O125" s="32">
        <f t="shared" si="18"/>
        <v>0</v>
      </c>
      <c r="P125" s="33">
        <f t="shared" ca="1" si="19"/>
        <v>0.32456794643102549</v>
      </c>
      <c r="Q125" s="34"/>
    </row>
    <row r="126" spans="1:35" ht="20.100000000000001" customHeight="1" x14ac:dyDescent="0.2">
      <c r="A126" s="27">
        <v>9</v>
      </c>
      <c r="B126" s="28"/>
      <c r="C126" s="29"/>
      <c r="D126" s="62" t="s">
        <v>127</v>
      </c>
      <c r="E126" s="30"/>
      <c r="F126" s="31"/>
      <c r="G126" s="32">
        <f t="shared" si="10"/>
        <v>0</v>
      </c>
      <c r="H126" s="32">
        <f t="shared" si="11"/>
        <v>0</v>
      </c>
      <c r="I126" s="32">
        <f t="shared" si="12"/>
        <v>0</v>
      </c>
      <c r="J126" s="32">
        <f t="shared" si="13"/>
        <v>0</v>
      </c>
      <c r="K126" s="32">
        <f t="shared" si="14"/>
        <v>0</v>
      </c>
      <c r="L126" s="32">
        <f t="shared" si="15"/>
        <v>0</v>
      </c>
      <c r="M126" s="32">
        <f t="shared" si="16"/>
        <v>0</v>
      </c>
      <c r="N126" s="32">
        <f t="shared" si="17"/>
        <v>0</v>
      </c>
      <c r="O126" s="32">
        <f t="shared" si="18"/>
        <v>0</v>
      </c>
      <c r="P126" s="33">
        <f t="shared" ca="1" si="19"/>
        <v>0.67417289015747717</v>
      </c>
      <c r="Q126" s="34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</row>
    <row r="127" spans="1:35" s="40" customFormat="1" ht="20.100000000000001" customHeight="1" x14ac:dyDescent="0.2">
      <c r="A127" s="39">
        <v>8</v>
      </c>
      <c r="B127" s="28"/>
      <c r="C127" s="29"/>
      <c r="D127" s="62" t="s">
        <v>128</v>
      </c>
      <c r="E127" s="30"/>
      <c r="F127" s="31"/>
      <c r="G127" s="32">
        <f t="shared" si="10"/>
        <v>0</v>
      </c>
      <c r="H127" s="32">
        <f t="shared" si="11"/>
        <v>0</v>
      </c>
      <c r="I127" s="32">
        <f t="shared" si="12"/>
        <v>0</v>
      </c>
      <c r="J127" s="32">
        <f t="shared" si="13"/>
        <v>0</v>
      </c>
      <c r="K127" s="32">
        <f t="shared" si="14"/>
        <v>0</v>
      </c>
      <c r="L127" s="32">
        <f t="shared" si="15"/>
        <v>0</v>
      </c>
      <c r="M127" s="32">
        <f t="shared" si="16"/>
        <v>0</v>
      </c>
      <c r="N127" s="32">
        <f t="shared" si="17"/>
        <v>0</v>
      </c>
      <c r="O127" s="32">
        <f t="shared" si="18"/>
        <v>0</v>
      </c>
      <c r="P127" s="33">
        <f t="shared" ca="1" si="19"/>
        <v>0.71440131940569818</v>
      </c>
      <c r="Q127" s="34"/>
    </row>
    <row r="128" spans="1:35" ht="20.100000000000001" customHeight="1" x14ac:dyDescent="0.2">
      <c r="A128" s="27">
        <v>1</v>
      </c>
      <c r="B128" s="28"/>
      <c r="C128" s="29"/>
      <c r="D128" s="62" t="s">
        <v>129</v>
      </c>
      <c r="E128" s="30"/>
      <c r="F128" s="31"/>
      <c r="G128" s="32">
        <f t="shared" si="10"/>
        <v>0</v>
      </c>
      <c r="H128" s="32">
        <f t="shared" si="11"/>
        <v>0</v>
      </c>
      <c r="I128" s="32">
        <f t="shared" si="12"/>
        <v>0</v>
      </c>
      <c r="J128" s="32">
        <f t="shared" si="13"/>
        <v>0</v>
      </c>
      <c r="K128" s="32">
        <f t="shared" si="14"/>
        <v>0</v>
      </c>
      <c r="L128" s="32">
        <f t="shared" si="15"/>
        <v>0</v>
      </c>
      <c r="M128" s="32">
        <f t="shared" si="16"/>
        <v>0</v>
      </c>
      <c r="N128" s="32">
        <f t="shared" si="17"/>
        <v>0</v>
      </c>
      <c r="O128" s="32">
        <f t="shared" si="18"/>
        <v>0</v>
      </c>
      <c r="P128" s="33">
        <f t="shared" ca="1" si="19"/>
        <v>0.97915925348290722</v>
      </c>
      <c r="Q128" s="34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</row>
    <row r="129" spans="1:35" ht="20.100000000000001" customHeight="1" x14ac:dyDescent="0.2">
      <c r="A129" s="27">
        <v>5</v>
      </c>
      <c r="B129" s="28"/>
      <c r="C129" s="29"/>
      <c r="D129" s="62" t="s">
        <v>130</v>
      </c>
      <c r="E129" s="30"/>
      <c r="F129" s="31"/>
      <c r="G129" s="32">
        <f t="shared" si="10"/>
        <v>0</v>
      </c>
      <c r="H129" s="32">
        <f t="shared" si="11"/>
        <v>0</v>
      </c>
      <c r="I129" s="32">
        <f t="shared" si="12"/>
        <v>0</v>
      </c>
      <c r="J129" s="32">
        <f t="shared" si="13"/>
        <v>0</v>
      </c>
      <c r="K129" s="32">
        <f t="shared" si="14"/>
        <v>0</v>
      </c>
      <c r="L129" s="32">
        <f t="shared" si="15"/>
        <v>0</v>
      </c>
      <c r="M129" s="32">
        <f t="shared" si="16"/>
        <v>0</v>
      </c>
      <c r="N129" s="32">
        <f t="shared" si="17"/>
        <v>0</v>
      </c>
      <c r="O129" s="32">
        <f t="shared" si="18"/>
        <v>0</v>
      </c>
      <c r="P129" s="33">
        <f t="shared" ca="1" si="19"/>
        <v>0.73753245054165673</v>
      </c>
      <c r="Q129" s="34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</row>
    <row r="130" spans="1:35" ht="20.100000000000001" customHeight="1" x14ac:dyDescent="0.2">
      <c r="A130" s="27">
        <v>5</v>
      </c>
      <c r="B130" s="28"/>
      <c r="C130" s="29"/>
      <c r="D130" s="62" t="s">
        <v>131</v>
      </c>
      <c r="E130" s="30"/>
      <c r="F130" s="31"/>
      <c r="G130" s="32">
        <f t="shared" si="10"/>
        <v>0</v>
      </c>
      <c r="H130" s="32">
        <f t="shared" si="11"/>
        <v>0</v>
      </c>
      <c r="I130" s="32">
        <f t="shared" si="12"/>
        <v>0</v>
      </c>
      <c r="J130" s="32">
        <f t="shared" si="13"/>
        <v>0</v>
      </c>
      <c r="K130" s="32">
        <f t="shared" si="14"/>
        <v>0</v>
      </c>
      <c r="L130" s="32">
        <f t="shared" si="15"/>
        <v>0</v>
      </c>
      <c r="M130" s="32">
        <f t="shared" si="16"/>
        <v>0</v>
      </c>
      <c r="N130" s="32">
        <f t="shared" si="17"/>
        <v>0</v>
      </c>
      <c r="O130" s="32">
        <f t="shared" si="18"/>
        <v>0</v>
      </c>
      <c r="P130" s="33">
        <f t="shared" ca="1" si="19"/>
        <v>0.41158096309711933</v>
      </c>
      <c r="Q130" s="34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</row>
    <row r="131" spans="1:35" ht="20.100000000000001" customHeight="1" x14ac:dyDescent="0.2">
      <c r="A131" s="27">
        <v>9</v>
      </c>
      <c r="B131" s="28"/>
      <c r="C131" s="29"/>
      <c r="D131" s="62" t="s">
        <v>132</v>
      </c>
      <c r="E131" s="30"/>
      <c r="F131" s="31"/>
      <c r="G131" s="32">
        <f t="shared" si="10"/>
        <v>0</v>
      </c>
      <c r="H131" s="32">
        <f t="shared" si="11"/>
        <v>0</v>
      </c>
      <c r="I131" s="32">
        <f t="shared" si="12"/>
        <v>0</v>
      </c>
      <c r="J131" s="32">
        <f t="shared" si="13"/>
        <v>0</v>
      </c>
      <c r="K131" s="32">
        <f t="shared" si="14"/>
        <v>0</v>
      </c>
      <c r="L131" s="32">
        <f t="shared" si="15"/>
        <v>0</v>
      </c>
      <c r="M131" s="32">
        <f t="shared" si="16"/>
        <v>0</v>
      </c>
      <c r="N131" s="32">
        <f t="shared" si="17"/>
        <v>0</v>
      </c>
      <c r="O131" s="32">
        <f t="shared" si="18"/>
        <v>0</v>
      </c>
      <c r="P131" s="33">
        <f t="shared" ca="1" si="19"/>
        <v>0.17044902030570253</v>
      </c>
      <c r="Q131" s="34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</row>
    <row r="132" spans="1:35" s="38" customFormat="1" ht="20.100000000000001" customHeight="1" x14ac:dyDescent="0.2">
      <c r="A132" s="37">
        <v>6</v>
      </c>
      <c r="B132" s="28"/>
      <c r="C132" s="29"/>
      <c r="D132" s="62" t="s">
        <v>133</v>
      </c>
      <c r="E132" s="30"/>
      <c r="F132" s="31"/>
      <c r="G132" s="32">
        <f t="shared" ref="G132:G183" si="20">IF($A132=1,$C132,0)</f>
        <v>0</v>
      </c>
      <c r="H132" s="32">
        <f t="shared" ref="H132:H183" si="21">IF($A132=2,$C132,0)</f>
        <v>0</v>
      </c>
      <c r="I132" s="32">
        <f t="shared" ref="I132:I183" si="22">IF($A132=3,$C132,0)</f>
        <v>0</v>
      </c>
      <c r="J132" s="32">
        <f t="shared" ref="J132:J183" si="23">IF($A132=4,$C132,0)</f>
        <v>0</v>
      </c>
      <c r="K132" s="32">
        <f t="shared" ref="K132:K183" si="24">IF($A132=5,$C132,0)</f>
        <v>0</v>
      </c>
      <c r="L132" s="32">
        <f t="shared" ref="L132:L183" si="25">IF($A132=6,$C132,0)</f>
        <v>0</v>
      </c>
      <c r="M132" s="32">
        <f t="shared" ref="M132:M183" si="26">IF($A132=7,$C132,0)</f>
        <v>0</v>
      </c>
      <c r="N132" s="32">
        <f t="shared" ref="N132:N183" si="27">IF($A132=8,$C132,0)</f>
        <v>0</v>
      </c>
      <c r="O132" s="32">
        <f t="shared" ref="O132:O183" si="28">IF($A132=9,$C132,0)</f>
        <v>0</v>
      </c>
      <c r="P132" s="33">
        <f t="shared" ref="P132:P183" ca="1" si="29">RAND()</f>
        <v>0.49631973205976798</v>
      </c>
      <c r="Q132" s="34"/>
    </row>
    <row r="133" spans="1:35" ht="20.100000000000001" customHeight="1" x14ac:dyDescent="0.2">
      <c r="A133" s="27">
        <v>5</v>
      </c>
      <c r="B133" s="28"/>
      <c r="C133" s="29"/>
      <c r="D133" s="62" t="s">
        <v>134</v>
      </c>
      <c r="E133" s="30"/>
      <c r="F133" s="31"/>
      <c r="G133" s="32">
        <f t="shared" si="20"/>
        <v>0</v>
      </c>
      <c r="H133" s="32">
        <f t="shared" si="21"/>
        <v>0</v>
      </c>
      <c r="I133" s="32">
        <f t="shared" si="22"/>
        <v>0</v>
      </c>
      <c r="J133" s="32">
        <f t="shared" si="23"/>
        <v>0</v>
      </c>
      <c r="K133" s="32">
        <f t="shared" si="24"/>
        <v>0</v>
      </c>
      <c r="L133" s="32">
        <f t="shared" si="25"/>
        <v>0</v>
      </c>
      <c r="M133" s="32">
        <f t="shared" si="26"/>
        <v>0</v>
      </c>
      <c r="N133" s="32">
        <f t="shared" si="27"/>
        <v>0</v>
      </c>
      <c r="O133" s="32">
        <f t="shared" si="28"/>
        <v>0</v>
      </c>
      <c r="P133" s="33">
        <f t="shared" ca="1" si="29"/>
        <v>8.0965511910630505E-2</v>
      </c>
      <c r="Q133" s="34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</row>
    <row r="134" spans="1:35" s="40" customFormat="1" ht="20.100000000000001" customHeight="1" x14ac:dyDescent="0.2">
      <c r="A134" s="39">
        <v>8</v>
      </c>
      <c r="B134" s="28"/>
      <c r="C134" s="29"/>
      <c r="D134" s="62" t="s">
        <v>135</v>
      </c>
      <c r="E134" s="30"/>
      <c r="F134" s="31"/>
      <c r="G134" s="32">
        <f t="shared" si="20"/>
        <v>0</v>
      </c>
      <c r="H134" s="32">
        <f t="shared" si="21"/>
        <v>0</v>
      </c>
      <c r="I134" s="32">
        <f t="shared" si="22"/>
        <v>0</v>
      </c>
      <c r="J134" s="32">
        <f t="shared" si="23"/>
        <v>0</v>
      </c>
      <c r="K134" s="32">
        <f t="shared" si="24"/>
        <v>0</v>
      </c>
      <c r="L134" s="32">
        <f t="shared" si="25"/>
        <v>0</v>
      </c>
      <c r="M134" s="32">
        <f t="shared" si="26"/>
        <v>0</v>
      </c>
      <c r="N134" s="32">
        <f t="shared" si="27"/>
        <v>0</v>
      </c>
      <c r="O134" s="32">
        <f t="shared" si="28"/>
        <v>0</v>
      </c>
      <c r="P134" s="33">
        <f t="shared" ca="1" si="29"/>
        <v>0.10876289984187892</v>
      </c>
      <c r="Q134" s="34"/>
    </row>
    <row r="135" spans="1:35" s="40" customFormat="1" ht="20.100000000000001" customHeight="1" x14ac:dyDescent="0.2">
      <c r="A135" s="39">
        <v>8</v>
      </c>
      <c r="B135" s="28"/>
      <c r="C135" s="29"/>
      <c r="D135" s="62" t="s">
        <v>136</v>
      </c>
      <c r="E135" s="30"/>
      <c r="F135" s="31"/>
      <c r="G135" s="32">
        <f t="shared" si="20"/>
        <v>0</v>
      </c>
      <c r="H135" s="32">
        <f t="shared" si="21"/>
        <v>0</v>
      </c>
      <c r="I135" s="32">
        <f t="shared" si="22"/>
        <v>0</v>
      </c>
      <c r="J135" s="32">
        <f t="shared" si="23"/>
        <v>0</v>
      </c>
      <c r="K135" s="32">
        <f t="shared" si="24"/>
        <v>0</v>
      </c>
      <c r="L135" s="32">
        <f t="shared" si="25"/>
        <v>0</v>
      </c>
      <c r="M135" s="32">
        <f t="shared" si="26"/>
        <v>0</v>
      </c>
      <c r="N135" s="32">
        <f t="shared" si="27"/>
        <v>0</v>
      </c>
      <c r="O135" s="32">
        <f t="shared" si="28"/>
        <v>0</v>
      </c>
      <c r="P135" s="33">
        <f t="shared" ca="1" si="29"/>
        <v>0.16668800994918898</v>
      </c>
      <c r="Q135" s="34"/>
    </row>
    <row r="136" spans="1:35" ht="20.100000000000001" customHeight="1" x14ac:dyDescent="0.2">
      <c r="A136" s="27">
        <v>5</v>
      </c>
      <c r="B136" s="28"/>
      <c r="C136" s="29"/>
      <c r="D136" s="62" t="s">
        <v>137</v>
      </c>
      <c r="E136" s="30"/>
      <c r="F136" s="31"/>
      <c r="G136" s="32">
        <f t="shared" si="20"/>
        <v>0</v>
      </c>
      <c r="H136" s="32">
        <f t="shared" si="21"/>
        <v>0</v>
      </c>
      <c r="I136" s="32">
        <f t="shared" si="22"/>
        <v>0</v>
      </c>
      <c r="J136" s="32">
        <f t="shared" si="23"/>
        <v>0</v>
      </c>
      <c r="K136" s="32">
        <f t="shared" si="24"/>
        <v>0</v>
      </c>
      <c r="L136" s="32">
        <f t="shared" si="25"/>
        <v>0</v>
      </c>
      <c r="M136" s="32">
        <f t="shared" si="26"/>
        <v>0</v>
      </c>
      <c r="N136" s="32">
        <f t="shared" si="27"/>
        <v>0</v>
      </c>
      <c r="O136" s="32">
        <f t="shared" si="28"/>
        <v>0</v>
      </c>
      <c r="P136" s="33">
        <f t="shared" ca="1" si="29"/>
        <v>0.22148701143472993</v>
      </c>
      <c r="Q136" s="34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</row>
    <row r="137" spans="1:35" ht="20.100000000000001" customHeight="1" x14ac:dyDescent="0.2">
      <c r="A137" s="27">
        <v>2</v>
      </c>
      <c r="B137" s="28"/>
      <c r="C137" s="29"/>
      <c r="D137" s="62" t="s">
        <v>138</v>
      </c>
      <c r="E137" s="30"/>
      <c r="F137" s="31"/>
      <c r="G137" s="32">
        <f t="shared" si="20"/>
        <v>0</v>
      </c>
      <c r="H137" s="32">
        <f t="shared" si="21"/>
        <v>0</v>
      </c>
      <c r="I137" s="32">
        <f t="shared" si="22"/>
        <v>0</v>
      </c>
      <c r="J137" s="32">
        <f t="shared" si="23"/>
        <v>0</v>
      </c>
      <c r="K137" s="32">
        <f t="shared" si="24"/>
        <v>0</v>
      </c>
      <c r="L137" s="32">
        <f t="shared" si="25"/>
        <v>0</v>
      </c>
      <c r="M137" s="32">
        <f t="shared" si="26"/>
        <v>0</v>
      </c>
      <c r="N137" s="32">
        <f t="shared" si="27"/>
        <v>0</v>
      </c>
      <c r="O137" s="32">
        <f t="shared" si="28"/>
        <v>0</v>
      </c>
      <c r="P137" s="33">
        <f t="shared" ca="1" si="29"/>
        <v>0.71994331877431261</v>
      </c>
      <c r="Q137" s="34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</row>
    <row r="138" spans="1:35" ht="20.100000000000001" customHeight="1" x14ac:dyDescent="0.2">
      <c r="A138" s="27">
        <v>3</v>
      </c>
      <c r="B138" s="28"/>
      <c r="C138" s="29"/>
      <c r="D138" s="62" t="s">
        <v>139</v>
      </c>
      <c r="E138" s="30"/>
      <c r="F138" s="31"/>
      <c r="G138" s="32">
        <f t="shared" si="20"/>
        <v>0</v>
      </c>
      <c r="H138" s="32">
        <f t="shared" si="21"/>
        <v>0</v>
      </c>
      <c r="I138" s="32">
        <f t="shared" si="22"/>
        <v>0</v>
      </c>
      <c r="J138" s="32">
        <f t="shared" si="23"/>
        <v>0</v>
      </c>
      <c r="K138" s="32">
        <f t="shared" si="24"/>
        <v>0</v>
      </c>
      <c r="L138" s="32">
        <f t="shared" si="25"/>
        <v>0</v>
      </c>
      <c r="M138" s="32">
        <f t="shared" si="26"/>
        <v>0</v>
      </c>
      <c r="N138" s="32">
        <f t="shared" si="27"/>
        <v>0</v>
      </c>
      <c r="O138" s="32">
        <f t="shared" si="28"/>
        <v>0</v>
      </c>
      <c r="P138" s="33">
        <f t="shared" ca="1" si="29"/>
        <v>8.237924037356581E-2</v>
      </c>
      <c r="Q138" s="34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</row>
    <row r="139" spans="1:35" ht="20.100000000000001" customHeight="1" x14ac:dyDescent="0.2">
      <c r="A139" s="27">
        <v>5</v>
      </c>
      <c r="B139" s="28"/>
      <c r="C139" s="29"/>
      <c r="D139" s="62" t="s">
        <v>140</v>
      </c>
      <c r="E139" s="30"/>
      <c r="F139" s="31"/>
      <c r="G139" s="32">
        <f t="shared" si="20"/>
        <v>0</v>
      </c>
      <c r="H139" s="32">
        <f t="shared" si="21"/>
        <v>0</v>
      </c>
      <c r="I139" s="32">
        <f t="shared" si="22"/>
        <v>0</v>
      </c>
      <c r="J139" s="32">
        <f t="shared" si="23"/>
        <v>0</v>
      </c>
      <c r="K139" s="32">
        <f t="shared" si="24"/>
        <v>0</v>
      </c>
      <c r="L139" s="32">
        <f t="shared" si="25"/>
        <v>0</v>
      </c>
      <c r="M139" s="32">
        <f t="shared" si="26"/>
        <v>0</v>
      </c>
      <c r="N139" s="32">
        <f t="shared" si="27"/>
        <v>0</v>
      </c>
      <c r="O139" s="32">
        <f t="shared" si="28"/>
        <v>0</v>
      </c>
      <c r="P139" s="33">
        <f t="shared" ca="1" si="29"/>
        <v>4.0845910214357128E-2</v>
      </c>
      <c r="Q139" s="34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</row>
    <row r="140" spans="1:35" ht="20.100000000000001" customHeight="1" x14ac:dyDescent="0.2">
      <c r="A140" s="27">
        <v>1</v>
      </c>
      <c r="B140" s="28"/>
      <c r="C140" s="29"/>
      <c r="D140" s="62" t="s">
        <v>141</v>
      </c>
      <c r="E140" s="30"/>
      <c r="F140" s="31"/>
      <c r="G140" s="32">
        <f t="shared" si="20"/>
        <v>0</v>
      </c>
      <c r="H140" s="32">
        <f t="shared" si="21"/>
        <v>0</v>
      </c>
      <c r="I140" s="32">
        <f t="shared" si="22"/>
        <v>0</v>
      </c>
      <c r="J140" s="32">
        <f t="shared" si="23"/>
        <v>0</v>
      </c>
      <c r="K140" s="32">
        <f t="shared" si="24"/>
        <v>0</v>
      </c>
      <c r="L140" s="32">
        <f t="shared" si="25"/>
        <v>0</v>
      </c>
      <c r="M140" s="32">
        <f t="shared" si="26"/>
        <v>0</v>
      </c>
      <c r="N140" s="32">
        <f t="shared" si="27"/>
        <v>0</v>
      </c>
      <c r="O140" s="32">
        <f t="shared" si="28"/>
        <v>0</v>
      </c>
      <c r="P140" s="33">
        <f t="shared" ca="1" si="29"/>
        <v>0.56006132428732236</v>
      </c>
      <c r="Q140" s="34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</row>
    <row r="141" spans="1:35" ht="20.100000000000001" customHeight="1" x14ac:dyDescent="0.2">
      <c r="A141" s="27">
        <v>1</v>
      </c>
      <c r="B141" s="28"/>
      <c r="C141" s="29"/>
      <c r="D141" s="62" t="s">
        <v>142</v>
      </c>
      <c r="E141" s="30"/>
      <c r="F141" s="31"/>
      <c r="G141" s="32">
        <f t="shared" si="20"/>
        <v>0</v>
      </c>
      <c r="H141" s="32">
        <f t="shared" si="21"/>
        <v>0</v>
      </c>
      <c r="I141" s="32">
        <f t="shared" si="22"/>
        <v>0</v>
      </c>
      <c r="J141" s="32">
        <f t="shared" si="23"/>
        <v>0</v>
      </c>
      <c r="K141" s="32">
        <f t="shared" si="24"/>
        <v>0</v>
      </c>
      <c r="L141" s="32">
        <f t="shared" si="25"/>
        <v>0</v>
      </c>
      <c r="M141" s="32">
        <f t="shared" si="26"/>
        <v>0</v>
      </c>
      <c r="N141" s="32">
        <f t="shared" si="27"/>
        <v>0</v>
      </c>
      <c r="O141" s="32">
        <f t="shared" si="28"/>
        <v>0</v>
      </c>
      <c r="P141" s="33">
        <f t="shared" ca="1" si="29"/>
        <v>0.34369891413194953</v>
      </c>
      <c r="Q141" s="34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</row>
    <row r="142" spans="1:35" ht="20.100000000000001" customHeight="1" x14ac:dyDescent="0.2">
      <c r="A142" s="27">
        <v>3</v>
      </c>
      <c r="B142" s="28"/>
      <c r="C142" s="29"/>
      <c r="D142" s="62" t="s">
        <v>143</v>
      </c>
      <c r="E142" s="30"/>
      <c r="F142" s="31"/>
      <c r="G142" s="32">
        <f t="shared" si="20"/>
        <v>0</v>
      </c>
      <c r="H142" s="32">
        <f t="shared" si="21"/>
        <v>0</v>
      </c>
      <c r="I142" s="32">
        <f t="shared" si="22"/>
        <v>0</v>
      </c>
      <c r="J142" s="32">
        <f t="shared" si="23"/>
        <v>0</v>
      </c>
      <c r="K142" s="32">
        <f t="shared" si="24"/>
        <v>0</v>
      </c>
      <c r="L142" s="32">
        <f t="shared" si="25"/>
        <v>0</v>
      </c>
      <c r="M142" s="32">
        <f t="shared" si="26"/>
        <v>0</v>
      </c>
      <c r="N142" s="32">
        <f t="shared" si="27"/>
        <v>0</v>
      </c>
      <c r="O142" s="32">
        <f t="shared" si="28"/>
        <v>0</v>
      </c>
      <c r="P142" s="33">
        <f t="shared" ca="1" si="29"/>
        <v>0.84413283890623081</v>
      </c>
      <c r="Q142" s="34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</row>
    <row r="143" spans="1:35" s="40" customFormat="1" ht="20.100000000000001" customHeight="1" x14ac:dyDescent="0.2">
      <c r="A143" s="39">
        <v>8</v>
      </c>
      <c r="B143" s="28"/>
      <c r="C143" s="29"/>
      <c r="D143" s="62" t="s">
        <v>144</v>
      </c>
      <c r="E143" s="30"/>
      <c r="F143" s="31"/>
      <c r="G143" s="32">
        <f t="shared" si="20"/>
        <v>0</v>
      </c>
      <c r="H143" s="32">
        <f t="shared" si="21"/>
        <v>0</v>
      </c>
      <c r="I143" s="32">
        <f t="shared" si="22"/>
        <v>0</v>
      </c>
      <c r="J143" s="32">
        <f t="shared" si="23"/>
        <v>0</v>
      </c>
      <c r="K143" s="32">
        <f t="shared" si="24"/>
        <v>0</v>
      </c>
      <c r="L143" s="32">
        <f t="shared" si="25"/>
        <v>0</v>
      </c>
      <c r="M143" s="32">
        <f t="shared" si="26"/>
        <v>0</v>
      </c>
      <c r="N143" s="32">
        <f t="shared" si="27"/>
        <v>0</v>
      </c>
      <c r="O143" s="32">
        <f t="shared" si="28"/>
        <v>0</v>
      </c>
      <c r="P143" s="33">
        <f t="shared" ca="1" si="29"/>
        <v>0.89089750873314832</v>
      </c>
      <c r="Q143" s="34"/>
    </row>
    <row r="144" spans="1:35" s="43" customFormat="1" ht="20.100000000000001" customHeight="1" x14ac:dyDescent="0.2">
      <c r="A144" s="42">
        <v>7</v>
      </c>
      <c r="B144" s="28"/>
      <c r="C144" s="29"/>
      <c r="D144" s="62" t="s">
        <v>145</v>
      </c>
      <c r="E144" s="30"/>
      <c r="F144" s="31"/>
      <c r="G144" s="32">
        <f t="shared" si="20"/>
        <v>0</v>
      </c>
      <c r="H144" s="32">
        <f t="shared" si="21"/>
        <v>0</v>
      </c>
      <c r="I144" s="32">
        <f t="shared" si="22"/>
        <v>0</v>
      </c>
      <c r="J144" s="32">
        <f t="shared" si="23"/>
        <v>0</v>
      </c>
      <c r="K144" s="32">
        <f t="shared" si="24"/>
        <v>0</v>
      </c>
      <c r="L144" s="32">
        <f t="shared" si="25"/>
        <v>0</v>
      </c>
      <c r="M144" s="32">
        <f t="shared" si="26"/>
        <v>0</v>
      </c>
      <c r="N144" s="32">
        <f t="shared" si="27"/>
        <v>0</v>
      </c>
      <c r="O144" s="32">
        <f t="shared" si="28"/>
        <v>0</v>
      </c>
      <c r="P144" s="33">
        <f t="shared" ca="1" si="29"/>
        <v>0.69811590168602711</v>
      </c>
      <c r="Q144" s="34"/>
    </row>
    <row r="145" spans="1:35" s="36" customFormat="1" ht="20.100000000000001" customHeight="1" x14ac:dyDescent="0.2">
      <c r="A145" s="35">
        <v>4</v>
      </c>
      <c r="B145" s="28"/>
      <c r="C145" s="29"/>
      <c r="D145" s="62" t="s">
        <v>146</v>
      </c>
      <c r="E145" s="30"/>
      <c r="F145" s="31"/>
      <c r="G145" s="32">
        <f t="shared" si="20"/>
        <v>0</v>
      </c>
      <c r="H145" s="32">
        <f t="shared" si="21"/>
        <v>0</v>
      </c>
      <c r="I145" s="32">
        <f t="shared" si="22"/>
        <v>0</v>
      </c>
      <c r="J145" s="32">
        <f t="shared" si="23"/>
        <v>0</v>
      </c>
      <c r="K145" s="32">
        <f t="shared" si="24"/>
        <v>0</v>
      </c>
      <c r="L145" s="32">
        <f t="shared" si="25"/>
        <v>0</v>
      </c>
      <c r="M145" s="32">
        <f t="shared" si="26"/>
        <v>0</v>
      </c>
      <c r="N145" s="32">
        <f t="shared" si="27"/>
        <v>0</v>
      </c>
      <c r="O145" s="32">
        <f t="shared" si="28"/>
        <v>0</v>
      </c>
      <c r="P145" s="33">
        <f t="shared" ca="1" si="29"/>
        <v>0.48278558241702041</v>
      </c>
      <c r="Q145" s="34"/>
    </row>
    <row r="146" spans="1:35" ht="20.100000000000001" customHeight="1" x14ac:dyDescent="0.2">
      <c r="A146" s="27">
        <v>3</v>
      </c>
      <c r="B146" s="28"/>
      <c r="C146" s="29"/>
      <c r="D146" s="62" t="s">
        <v>147</v>
      </c>
      <c r="E146" s="30"/>
      <c r="F146" s="31"/>
      <c r="G146" s="32">
        <f t="shared" si="20"/>
        <v>0</v>
      </c>
      <c r="H146" s="32">
        <f t="shared" si="21"/>
        <v>0</v>
      </c>
      <c r="I146" s="32">
        <f t="shared" si="22"/>
        <v>0</v>
      </c>
      <c r="J146" s="32">
        <f t="shared" si="23"/>
        <v>0</v>
      </c>
      <c r="K146" s="32">
        <f t="shared" si="24"/>
        <v>0</v>
      </c>
      <c r="L146" s="32">
        <f t="shared" si="25"/>
        <v>0</v>
      </c>
      <c r="M146" s="32">
        <f t="shared" si="26"/>
        <v>0</v>
      </c>
      <c r="N146" s="32">
        <f t="shared" si="27"/>
        <v>0</v>
      </c>
      <c r="O146" s="32">
        <f t="shared" si="28"/>
        <v>0</v>
      </c>
      <c r="P146" s="33">
        <f t="shared" ca="1" si="29"/>
        <v>0.38128267027337026</v>
      </c>
      <c r="Q146" s="34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</row>
    <row r="147" spans="1:35" ht="20.100000000000001" customHeight="1" x14ac:dyDescent="0.2">
      <c r="A147" s="27">
        <v>6</v>
      </c>
      <c r="B147" s="28"/>
      <c r="C147" s="29"/>
      <c r="D147" s="62" t="s">
        <v>148</v>
      </c>
      <c r="E147" s="30"/>
      <c r="F147" s="31"/>
      <c r="G147" s="32">
        <f t="shared" si="20"/>
        <v>0</v>
      </c>
      <c r="H147" s="32">
        <f t="shared" si="21"/>
        <v>0</v>
      </c>
      <c r="I147" s="32">
        <f t="shared" si="22"/>
        <v>0</v>
      </c>
      <c r="J147" s="32">
        <f t="shared" si="23"/>
        <v>0</v>
      </c>
      <c r="K147" s="32">
        <f t="shared" si="24"/>
        <v>0</v>
      </c>
      <c r="L147" s="32">
        <f t="shared" si="25"/>
        <v>0</v>
      </c>
      <c r="M147" s="32">
        <f t="shared" si="26"/>
        <v>0</v>
      </c>
      <c r="N147" s="32">
        <f t="shared" si="27"/>
        <v>0</v>
      </c>
      <c r="O147" s="32">
        <f t="shared" si="28"/>
        <v>0</v>
      </c>
      <c r="P147" s="33">
        <f t="shared" ca="1" si="29"/>
        <v>0.31065065994182173</v>
      </c>
      <c r="Q147" s="34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</row>
    <row r="148" spans="1:35" ht="20.100000000000001" customHeight="1" x14ac:dyDescent="0.2">
      <c r="A148" s="27">
        <v>5</v>
      </c>
      <c r="B148" s="28"/>
      <c r="C148" s="29"/>
      <c r="D148" s="62" t="s">
        <v>149</v>
      </c>
      <c r="E148" s="30"/>
      <c r="F148" s="31"/>
      <c r="G148" s="32">
        <f t="shared" si="20"/>
        <v>0</v>
      </c>
      <c r="H148" s="32">
        <f t="shared" si="21"/>
        <v>0</v>
      </c>
      <c r="I148" s="32">
        <f t="shared" si="22"/>
        <v>0</v>
      </c>
      <c r="J148" s="32">
        <f t="shared" si="23"/>
        <v>0</v>
      </c>
      <c r="K148" s="32">
        <f t="shared" si="24"/>
        <v>0</v>
      </c>
      <c r="L148" s="32">
        <f t="shared" si="25"/>
        <v>0</v>
      </c>
      <c r="M148" s="32">
        <f t="shared" si="26"/>
        <v>0</v>
      </c>
      <c r="N148" s="32">
        <f t="shared" si="27"/>
        <v>0</v>
      </c>
      <c r="O148" s="32">
        <f t="shared" si="28"/>
        <v>0</v>
      </c>
      <c r="P148" s="33">
        <f t="shared" ca="1" si="29"/>
        <v>0.46957530946826598</v>
      </c>
      <c r="Q148" s="34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</row>
    <row r="149" spans="1:35" s="40" customFormat="1" ht="20.100000000000001" customHeight="1" x14ac:dyDescent="0.2">
      <c r="A149" s="39">
        <v>8</v>
      </c>
      <c r="B149" s="28"/>
      <c r="C149" s="29"/>
      <c r="D149" s="62" t="s">
        <v>150</v>
      </c>
      <c r="E149" s="30"/>
      <c r="F149" s="31"/>
      <c r="G149" s="32">
        <f t="shared" si="20"/>
        <v>0</v>
      </c>
      <c r="H149" s="32">
        <f t="shared" si="21"/>
        <v>0</v>
      </c>
      <c r="I149" s="32">
        <f t="shared" si="22"/>
        <v>0</v>
      </c>
      <c r="J149" s="32">
        <f t="shared" si="23"/>
        <v>0</v>
      </c>
      <c r="K149" s="32">
        <f t="shared" si="24"/>
        <v>0</v>
      </c>
      <c r="L149" s="32">
        <f t="shared" si="25"/>
        <v>0</v>
      </c>
      <c r="M149" s="32">
        <f t="shared" si="26"/>
        <v>0</v>
      </c>
      <c r="N149" s="32">
        <f t="shared" si="27"/>
        <v>0</v>
      </c>
      <c r="O149" s="32">
        <f t="shared" si="28"/>
        <v>0</v>
      </c>
      <c r="P149" s="33">
        <f t="shared" ca="1" si="29"/>
        <v>0.89162667592154965</v>
      </c>
      <c r="Q149" s="34"/>
    </row>
    <row r="150" spans="1:35" s="43" customFormat="1" ht="20.100000000000001" customHeight="1" x14ac:dyDescent="0.2">
      <c r="A150" s="42">
        <v>7</v>
      </c>
      <c r="B150" s="28"/>
      <c r="C150" s="29"/>
      <c r="D150" s="62" t="s">
        <v>151</v>
      </c>
      <c r="E150" s="30"/>
      <c r="F150" s="31"/>
      <c r="G150" s="32">
        <f t="shared" si="20"/>
        <v>0</v>
      </c>
      <c r="H150" s="32">
        <f t="shared" si="21"/>
        <v>0</v>
      </c>
      <c r="I150" s="32">
        <f t="shared" si="22"/>
        <v>0</v>
      </c>
      <c r="J150" s="32">
        <f t="shared" si="23"/>
        <v>0</v>
      </c>
      <c r="K150" s="32">
        <f t="shared" si="24"/>
        <v>0</v>
      </c>
      <c r="L150" s="32">
        <f t="shared" si="25"/>
        <v>0</v>
      </c>
      <c r="M150" s="32">
        <f t="shared" si="26"/>
        <v>0</v>
      </c>
      <c r="N150" s="32">
        <f t="shared" si="27"/>
        <v>0</v>
      </c>
      <c r="O150" s="32">
        <f t="shared" si="28"/>
        <v>0</v>
      </c>
      <c r="P150" s="33">
        <f t="shared" ca="1" si="29"/>
        <v>0.97548585442337077</v>
      </c>
      <c r="Q150" s="34"/>
    </row>
    <row r="151" spans="1:35" s="43" customFormat="1" ht="20.100000000000001" customHeight="1" x14ac:dyDescent="0.2">
      <c r="A151" s="42">
        <v>7</v>
      </c>
      <c r="B151" s="28"/>
      <c r="C151" s="29"/>
      <c r="D151" s="62" t="s">
        <v>152</v>
      </c>
      <c r="E151" s="30"/>
      <c r="F151" s="31"/>
      <c r="G151" s="32">
        <f t="shared" si="20"/>
        <v>0</v>
      </c>
      <c r="H151" s="32">
        <f t="shared" si="21"/>
        <v>0</v>
      </c>
      <c r="I151" s="32">
        <f t="shared" si="22"/>
        <v>0</v>
      </c>
      <c r="J151" s="32">
        <f t="shared" si="23"/>
        <v>0</v>
      </c>
      <c r="K151" s="32">
        <f t="shared" si="24"/>
        <v>0</v>
      </c>
      <c r="L151" s="32">
        <f t="shared" si="25"/>
        <v>0</v>
      </c>
      <c r="M151" s="32">
        <f t="shared" si="26"/>
        <v>0</v>
      </c>
      <c r="N151" s="32">
        <f t="shared" si="27"/>
        <v>0</v>
      </c>
      <c r="O151" s="32">
        <f t="shared" si="28"/>
        <v>0</v>
      </c>
      <c r="P151" s="33">
        <f t="shared" ca="1" si="29"/>
        <v>0.84470441212361347</v>
      </c>
      <c r="Q151" s="34"/>
    </row>
    <row r="152" spans="1:35" s="36" customFormat="1" ht="20.100000000000001" customHeight="1" x14ac:dyDescent="0.2">
      <c r="A152" s="35">
        <v>4</v>
      </c>
      <c r="B152" s="28"/>
      <c r="C152" s="29"/>
      <c r="D152" s="62" t="s">
        <v>153</v>
      </c>
      <c r="E152" s="30"/>
      <c r="F152" s="31"/>
      <c r="G152" s="32">
        <f t="shared" si="20"/>
        <v>0</v>
      </c>
      <c r="H152" s="32">
        <f t="shared" si="21"/>
        <v>0</v>
      </c>
      <c r="I152" s="32">
        <f t="shared" si="22"/>
        <v>0</v>
      </c>
      <c r="J152" s="32">
        <f t="shared" si="23"/>
        <v>0</v>
      </c>
      <c r="K152" s="32">
        <f t="shared" si="24"/>
        <v>0</v>
      </c>
      <c r="L152" s="32">
        <f t="shared" si="25"/>
        <v>0</v>
      </c>
      <c r="M152" s="32">
        <f t="shared" si="26"/>
        <v>0</v>
      </c>
      <c r="N152" s="32">
        <f t="shared" si="27"/>
        <v>0</v>
      </c>
      <c r="O152" s="32">
        <f t="shared" si="28"/>
        <v>0</v>
      </c>
      <c r="P152" s="33">
        <f t="shared" ca="1" si="29"/>
        <v>0.85982414732865764</v>
      </c>
      <c r="Q152" s="34"/>
    </row>
    <row r="153" spans="1:35" ht="20.100000000000001" customHeight="1" x14ac:dyDescent="0.2">
      <c r="A153" s="27">
        <v>1</v>
      </c>
      <c r="B153" s="28"/>
      <c r="C153" s="29"/>
      <c r="D153" s="62" t="s">
        <v>154</v>
      </c>
      <c r="E153" s="30"/>
      <c r="F153" s="31"/>
      <c r="G153" s="32">
        <f t="shared" si="20"/>
        <v>0</v>
      </c>
      <c r="H153" s="32">
        <f t="shared" si="21"/>
        <v>0</v>
      </c>
      <c r="I153" s="32">
        <f t="shared" si="22"/>
        <v>0</v>
      </c>
      <c r="J153" s="32">
        <f t="shared" si="23"/>
        <v>0</v>
      </c>
      <c r="K153" s="32">
        <f t="shared" si="24"/>
        <v>0</v>
      </c>
      <c r="L153" s="32">
        <f t="shared" si="25"/>
        <v>0</v>
      </c>
      <c r="M153" s="32">
        <f t="shared" si="26"/>
        <v>0</v>
      </c>
      <c r="N153" s="32">
        <f t="shared" si="27"/>
        <v>0</v>
      </c>
      <c r="O153" s="32">
        <f t="shared" si="28"/>
        <v>0</v>
      </c>
      <c r="P153" s="33">
        <f t="shared" ca="1" si="29"/>
        <v>0.24672278095393529</v>
      </c>
      <c r="Q153" s="34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</row>
    <row r="154" spans="1:35" ht="20.100000000000001" customHeight="1" x14ac:dyDescent="0.2">
      <c r="A154" s="27">
        <v>3</v>
      </c>
      <c r="B154" s="28"/>
      <c r="C154" s="29"/>
      <c r="D154" s="62" t="s">
        <v>155</v>
      </c>
      <c r="E154" s="30"/>
      <c r="F154" s="31"/>
      <c r="G154" s="32">
        <f t="shared" si="20"/>
        <v>0</v>
      </c>
      <c r="H154" s="32">
        <f t="shared" si="21"/>
        <v>0</v>
      </c>
      <c r="I154" s="32">
        <f t="shared" si="22"/>
        <v>0</v>
      </c>
      <c r="J154" s="32">
        <f t="shared" si="23"/>
        <v>0</v>
      </c>
      <c r="K154" s="32">
        <f t="shared" si="24"/>
        <v>0</v>
      </c>
      <c r="L154" s="32">
        <f t="shared" si="25"/>
        <v>0</v>
      </c>
      <c r="M154" s="32">
        <f t="shared" si="26"/>
        <v>0</v>
      </c>
      <c r="N154" s="32">
        <f t="shared" si="27"/>
        <v>0</v>
      </c>
      <c r="O154" s="32">
        <f t="shared" si="28"/>
        <v>0</v>
      </c>
      <c r="P154" s="33">
        <f t="shared" ca="1" si="29"/>
        <v>0.48175818333390752</v>
      </c>
      <c r="Q154" s="34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</row>
    <row r="155" spans="1:35" ht="20.100000000000001" customHeight="1" x14ac:dyDescent="0.2">
      <c r="A155" s="27">
        <v>7</v>
      </c>
      <c r="B155" s="28"/>
      <c r="C155" s="29"/>
      <c r="D155" s="62" t="s">
        <v>156</v>
      </c>
      <c r="E155" s="30"/>
      <c r="F155" s="31"/>
      <c r="G155" s="32">
        <f t="shared" si="20"/>
        <v>0</v>
      </c>
      <c r="H155" s="32">
        <f t="shared" si="21"/>
        <v>0</v>
      </c>
      <c r="I155" s="32">
        <f t="shared" si="22"/>
        <v>0</v>
      </c>
      <c r="J155" s="32">
        <f t="shared" si="23"/>
        <v>0</v>
      </c>
      <c r="K155" s="32">
        <f t="shared" si="24"/>
        <v>0</v>
      </c>
      <c r="L155" s="32">
        <f t="shared" si="25"/>
        <v>0</v>
      </c>
      <c r="M155" s="32">
        <f t="shared" si="26"/>
        <v>0</v>
      </c>
      <c r="N155" s="32">
        <f t="shared" si="27"/>
        <v>0</v>
      </c>
      <c r="O155" s="32">
        <f t="shared" si="28"/>
        <v>0</v>
      </c>
      <c r="P155" s="33">
        <f t="shared" ca="1" si="29"/>
        <v>2.0456590046053491E-2</v>
      </c>
      <c r="Q155" s="34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</row>
    <row r="156" spans="1:35" ht="20.100000000000001" customHeight="1" x14ac:dyDescent="0.2">
      <c r="A156" s="27">
        <v>6</v>
      </c>
      <c r="B156" s="28"/>
      <c r="C156" s="29"/>
      <c r="D156" s="62" t="s">
        <v>157</v>
      </c>
      <c r="E156" s="30"/>
      <c r="F156" s="31"/>
      <c r="G156" s="32">
        <f t="shared" si="20"/>
        <v>0</v>
      </c>
      <c r="H156" s="32">
        <f t="shared" si="21"/>
        <v>0</v>
      </c>
      <c r="I156" s="32">
        <f t="shared" si="22"/>
        <v>0</v>
      </c>
      <c r="J156" s="32">
        <f t="shared" si="23"/>
        <v>0</v>
      </c>
      <c r="K156" s="32">
        <f t="shared" si="24"/>
        <v>0</v>
      </c>
      <c r="L156" s="32">
        <f t="shared" si="25"/>
        <v>0</v>
      </c>
      <c r="M156" s="32">
        <f t="shared" si="26"/>
        <v>0</v>
      </c>
      <c r="N156" s="32">
        <f t="shared" si="27"/>
        <v>0</v>
      </c>
      <c r="O156" s="32">
        <f t="shared" si="28"/>
        <v>0</v>
      </c>
      <c r="P156" s="33">
        <f t="shared" ca="1" si="29"/>
        <v>0.30312804830308038</v>
      </c>
      <c r="Q156" s="34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</row>
    <row r="157" spans="1:35" ht="20.100000000000001" customHeight="1" x14ac:dyDescent="0.2">
      <c r="A157" s="27">
        <v>5</v>
      </c>
      <c r="B157" s="28"/>
      <c r="C157" s="29"/>
      <c r="D157" s="62" t="s">
        <v>158</v>
      </c>
      <c r="E157" s="30"/>
      <c r="F157" s="31"/>
      <c r="G157" s="32">
        <f t="shared" si="20"/>
        <v>0</v>
      </c>
      <c r="H157" s="32">
        <f t="shared" si="21"/>
        <v>0</v>
      </c>
      <c r="I157" s="32">
        <f t="shared" si="22"/>
        <v>0</v>
      </c>
      <c r="J157" s="32">
        <f t="shared" si="23"/>
        <v>0</v>
      </c>
      <c r="K157" s="32">
        <f t="shared" si="24"/>
        <v>0</v>
      </c>
      <c r="L157" s="32">
        <f t="shared" si="25"/>
        <v>0</v>
      </c>
      <c r="M157" s="32">
        <f t="shared" si="26"/>
        <v>0</v>
      </c>
      <c r="N157" s="32">
        <f t="shared" si="27"/>
        <v>0</v>
      </c>
      <c r="O157" s="32">
        <f t="shared" si="28"/>
        <v>0</v>
      </c>
      <c r="P157" s="33">
        <f t="shared" ca="1" si="29"/>
        <v>0.29130733132799191</v>
      </c>
      <c r="Q157" s="34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</row>
    <row r="158" spans="1:35" s="43" customFormat="1" ht="20.100000000000001" customHeight="1" x14ac:dyDescent="0.2">
      <c r="A158" s="42">
        <v>7</v>
      </c>
      <c r="B158" s="28"/>
      <c r="C158" s="29"/>
      <c r="D158" s="62" t="s">
        <v>159</v>
      </c>
      <c r="E158" s="30"/>
      <c r="F158" s="31"/>
      <c r="G158" s="32">
        <f t="shared" si="20"/>
        <v>0</v>
      </c>
      <c r="H158" s="32">
        <f t="shared" si="21"/>
        <v>0</v>
      </c>
      <c r="I158" s="32">
        <f t="shared" si="22"/>
        <v>0</v>
      </c>
      <c r="J158" s="32">
        <f t="shared" si="23"/>
        <v>0</v>
      </c>
      <c r="K158" s="32">
        <f t="shared" si="24"/>
        <v>0</v>
      </c>
      <c r="L158" s="32">
        <f t="shared" si="25"/>
        <v>0</v>
      </c>
      <c r="M158" s="32">
        <f t="shared" si="26"/>
        <v>0</v>
      </c>
      <c r="N158" s="32">
        <f t="shared" si="27"/>
        <v>0</v>
      </c>
      <c r="O158" s="32">
        <f t="shared" si="28"/>
        <v>0</v>
      </c>
      <c r="P158" s="33">
        <f t="shared" ca="1" si="29"/>
        <v>0.54904796246473919</v>
      </c>
      <c r="Q158" s="34"/>
    </row>
    <row r="159" spans="1:35" ht="20.100000000000001" customHeight="1" x14ac:dyDescent="0.2">
      <c r="A159" s="27">
        <v>1</v>
      </c>
      <c r="B159" s="28"/>
      <c r="C159" s="29"/>
      <c r="D159" s="62" t="s">
        <v>160</v>
      </c>
      <c r="E159" s="30"/>
      <c r="F159" s="31"/>
      <c r="G159" s="32">
        <f t="shared" si="20"/>
        <v>0</v>
      </c>
      <c r="H159" s="32">
        <f t="shared" si="21"/>
        <v>0</v>
      </c>
      <c r="I159" s="32">
        <f t="shared" si="22"/>
        <v>0</v>
      </c>
      <c r="J159" s="32">
        <f t="shared" si="23"/>
        <v>0</v>
      </c>
      <c r="K159" s="32">
        <f t="shared" si="24"/>
        <v>0</v>
      </c>
      <c r="L159" s="32">
        <f t="shared" si="25"/>
        <v>0</v>
      </c>
      <c r="M159" s="32">
        <f t="shared" si="26"/>
        <v>0</v>
      </c>
      <c r="N159" s="32">
        <f t="shared" si="27"/>
        <v>0</v>
      </c>
      <c r="O159" s="32">
        <f t="shared" si="28"/>
        <v>0</v>
      </c>
      <c r="P159" s="33">
        <f t="shared" ca="1" si="29"/>
        <v>0.96262567702037372</v>
      </c>
      <c r="Q159" s="34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</row>
    <row r="160" spans="1:35" s="36" customFormat="1" ht="20.100000000000001" customHeight="1" x14ac:dyDescent="0.2">
      <c r="A160" s="35">
        <v>4</v>
      </c>
      <c r="B160" s="28"/>
      <c r="C160" s="29"/>
      <c r="D160" s="62" t="s">
        <v>161</v>
      </c>
      <c r="E160" s="30"/>
      <c r="F160" s="31"/>
      <c r="G160" s="32">
        <f t="shared" si="20"/>
        <v>0</v>
      </c>
      <c r="H160" s="32">
        <f t="shared" si="21"/>
        <v>0</v>
      </c>
      <c r="I160" s="32">
        <f t="shared" si="22"/>
        <v>0</v>
      </c>
      <c r="J160" s="32">
        <f t="shared" si="23"/>
        <v>0</v>
      </c>
      <c r="K160" s="32">
        <f t="shared" si="24"/>
        <v>0</v>
      </c>
      <c r="L160" s="32">
        <f t="shared" si="25"/>
        <v>0</v>
      </c>
      <c r="M160" s="32">
        <f t="shared" si="26"/>
        <v>0</v>
      </c>
      <c r="N160" s="32">
        <f t="shared" si="27"/>
        <v>0</v>
      </c>
      <c r="O160" s="32">
        <f t="shared" si="28"/>
        <v>0</v>
      </c>
      <c r="P160" s="33">
        <f t="shared" ca="1" si="29"/>
        <v>4.310054955539E-2</v>
      </c>
      <c r="Q160" s="34"/>
    </row>
    <row r="161" spans="1:35" ht="20.100000000000001" customHeight="1" x14ac:dyDescent="0.2">
      <c r="A161" s="27">
        <v>5</v>
      </c>
      <c r="B161" s="28"/>
      <c r="C161" s="29"/>
      <c r="D161" s="62" t="s">
        <v>162</v>
      </c>
      <c r="E161" s="30"/>
      <c r="F161" s="31"/>
      <c r="G161" s="32">
        <f t="shared" si="20"/>
        <v>0</v>
      </c>
      <c r="H161" s="32">
        <f t="shared" si="21"/>
        <v>0</v>
      </c>
      <c r="I161" s="32">
        <f t="shared" si="22"/>
        <v>0</v>
      </c>
      <c r="J161" s="32">
        <f t="shared" si="23"/>
        <v>0</v>
      </c>
      <c r="K161" s="32">
        <f t="shared" si="24"/>
        <v>0</v>
      </c>
      <c r="L161" s="32">
        <f t="shared" si="25"/>
        <v>0</v>
      </c>
      <c r="M161" s="32">
        <f t="shared" si="26"/>
        <v>0</v>
      </c>
      <c r="N161" s="32">
        <f t="shared" si="27"/>
        <v>0</v>
      </c>
      <c r="O161" s="32">
        <f t="shared" si="28"/>
        <v>0</v>
      </c>
      <c r="P161" s="33">
        <f t="shared" ca="1" si="29"/>
        <v>0.54584885112793202</v>
      </c>
      <c r="Q161" s="34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</row>
    <row r="162" spans="1:35" s="36" customFormat="1" ht="20.100000000000001" customHeight="1" x14ac:dyDescent="0.2">
      <c r="A162" s="35">
        <v>4</v>
      </c>
      <c r="B162" s="28"/>
      <c r="C162" s="29"/>
      <c r="D162" s="62" t="s">
        <v>163</v>
      </c>
      <c r="E162" s="30"/>
      <c r="F162" s="31"/>
      <c r="G162" s="32">
        <f t="shared" si="20"/>
        <v>0</v>
      </c>
      <c r="H162" s="32">
        <f t="shared" si="21"/>
        <v>0</v>
      </c>
      <c r="I162" s="32">
        <f t="shared" si="22"/>
        <v>0</v>
      </c>
      <c r="J162" s="32">
        <f t="shared" si="23"/>
        <v>0</v>
      </c>
      <c r="K162" s="32">
        <f t="shared" si="24"/>
        <v>0</v>
      </c>
      <c r="L162" s="32">
        <f t="shared" si="25"/>
        <v>0</v>
      </c>
      <c r="M162" s="32">
        <f t="shared" si="26"/>
        <v>0</v>
      </c>
      <c r="N162" s="32">
        <f t="shared" si="27"/>
        <v>0</v>
      </c>
      <c r="O162" s="32">
        <f t="shared" si="28"/>
        <v>0</v>
      </c>
      <c r="P162" s="33">
        <f t="shared" ca="1" si="29"/>
        <v>0.20596373749528207</v>
      </c>
      <c r="Q162" s="34"/>
    </row>
    <row r="163" spans="1:35" ht="20.100000000000001" customHeight="1" x14ac:dyDescent="0.2">
      <c r="A163" s="27">
        <v>5</v>
      </c>
      <c r="B163" s="28"/>
      <c r="C163" s="29"/>
      <c r="D163" s="62" t="s">
        <v>164</v>
      </c>
      <c r="E163" s="30"/>
      <c r="F163" s="31"/>
      <c r="G163" s="32">
        <f t="shared" si="20"/>
        <v>0</v>
      </c>
      <c r="H163" s="32">
        <f t="shared" si="21"/>
        <v>0</v>
      </c>
      <c r="I163" s="32">
        <f t="shared" si="22"/>
        <v>0</v>
      </c>
      <c r="J163" s="32">
        <f t="shared" si="23"/>
        <v>0</v>
      </c>
      <c r="K163" s="32">
        <f t="shared" si="24"/>
        <v>0</v>
      </c>
      <c r="L163" s="32">
        <f t="shared" si="25"/>
        <v>0</v>
      </c>
      <c r="M163" s="32">
        <f t="shared" si="26"/>
        <v>0</v>
      </c>
      <c r="N163" s="32">
        <f t="shared" si="27"/>
        <v>0</v>
      </c>
      <c r="O163" s="32">
        <f t="shared" si="28"/>
        <v>0</v>
      </c>
      <c r="P163" s="33">
        <f t="shared" ca="1" si="29"/>
        <v>0.92650624207321963</v>
      </c>
      <c r="Q163" s="34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</row>
    <row r="164" spans="1:35" ht="20.100000000000001" customHeight="1" x14ac:dyDescent="0.2">
      <c r="A164" s="27">
        <v>2</v>
      </c>
      <c r="B164" s="28"/>
      <c r="C164" s="29"/>
      <c r="D164" s="62" t="s">
        <v>165</v>
      </c>
      <c r="E164" s="30"/>
      <c r="F164" s="31"/>
      <c r="G164" s="32">
        <f t="shared" si="20"/>
        <v>0</v>
      </c>
      <c r="H164" s="32">
        <f t="shared" si="21"/>
        <v>0</v>
      </c>
      <c r="I164" s="32">
        <f t="shared" si="22"/>
        <v>0</v>
      </c>
      <c r="J164" s="32">
        <f t="shared" si="23"/>
        <v>0</v>
      </c>
      <c r="K164" s="32">
        <f t="shared" si="24"/>
        <v>0</v>
      </c>
      <c r="L164" s="32">
        <f t="shared" si="25"/>
        <v>0</v>
      </c>
      <c r="M164" s="32">
        <f t="shared" si="26"/>
        <v>0</v>
      </c>
      <c r="N164" s="32">
        <f t="shared" si="27"/>
        <v>0</v>
      </c>
      <c r="O164" s="32">
        <f t="shared" si="28"/>
        <v>0</v>
      </c>
      <c r="P164" s="33">
        <f t="shared" ca="1" si="29"/>
        <v>0.34250447829852881</v>
      </c>
      <c r="Q164" s="34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</row>
    <row r="165" spans="1:35" s="40" customFormat="1" ht="20.100000000000001" customHeight="1" x14ac:dyDescent="0.2">
      <c r="A165" s="39">
        <v>8</v>
      </c>
      <c r="B165" s="28"/>
      <c r="C165" s="29"/>
      <c r="D165" s="62" t="s">
        <v>166</v>
      </c>
      <c r="E165" s="30"/>
      <c r="F165" s="31"/>
      <c r="G165" s="32">
        <f t="shared" si="20"/>
        <v>0</v>
      </c>
      <c r="H165" s="32">
        <f t="shared" si="21"/>
        <v>0</v>
      </c>
      <c r="I165" s="32">
        <f t="shared" si="22"/>
        <v>0</v>
      </c>
      <c r="J165" s="32">
        <f t="shared" si="23"/>
        <v>0</v>
      </c>
      <c r="K165" s="32">
        <f t="shared" si="24"/>
        <v>0</v>
      </c>
      <c r="L165" s="32">
        <f t="shared" si="25"/>
        <v>0</v>
      </c>
      <c r="M165" s="32">
        <f t="shared" si="26"/>
        <v>0</v>
      </c>
      <c r="N165" s="32">
        <f t="shared" si="27"/>
        <v>0</v>
      </c>
      <c r="O165" s="32">
        <f t="shared" si="28"/>
        <v>0</v>
      </c>
      <c r="P165" s="33">
        <f t="shared" ca="1" si="29"/>
        <v>0.20642495519425175</v>
      </c>
      <c r="Q165" s="34"/>
    </row>
    <row r="166" spans="1:35" ht="20.100000000000001" customHeight="1" x14ac:dyDescent="0.2">
      <c r="A166" s="27">
        <v>3</v>
      </c>
      <c r="B166" s="28"/>
      <c r="C166" s="29"/>
      <c r="D166" s="62" t="s">
        <v>167</v>
      </c>
      <c r="E166" s="30"/>
      <c r="F166" s="31"/>
      <c r="G166" s="32">
        <f t="shared" si="20"/>
        <v>0</v>
      </c>
      <c r="H166" s="32">
        <f t="shared" si="21"/>
        <v>0</v>
      </c>
      <c r="I166" s="32">
        <f t="shared" si="22"/>
        <v>0</v>
      </c>
      <c r="J166" s="32">
        <f t="shared" si="23"/>
        <v>0</v>
      </c>
      <c r="K166" s="32">
        <f t="shared" si="24"/>
        <v>0</v>
      </c>
      <c r="L166" s="32">
        <f t="shared" si="25"/>
        <v>0</v>
      </c>
      <c r="M166" s="32">
        <f t="shared" si="26"/>
        <v>0</v>
      </c>
      <c r="N166" s="32">
        <f t="shared" si="27"/>
        <v>0</v>
      </c>
      <c r="O166" s="32">
        <f t="shared" si="28"/>
        <v>0</v>
      </c>
      <c r="P166" s="33">
        <f t="shared" ca="1" si="29"/>
        <v>0.5752347855020602</v>
      </c>
      <c r="Q166" s="34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</row>
    <row r="167" spans="1:35" s="40" customFormat="1" ht="20.100000000000001" customHeight="1" x14ac:dyDescent="0.2">
      <c r="A167" s="39">
        <v>8</v>
      </c>
      <c r="B167" s="28"/>
      <c r="C167" s="29"/>
      <c r="D167" s="62" t="s">
        <v>168</v>
      </c>
      <c r="E167" s="30"/>
      <c r="F167" s="31"/>
      <c r="G167" s="32">
        <f t="shared" si="20"/>
        <v>0</v>
      </c>
      <c r="H167" s="32">
        <f t="shared" si="21"/>
        <v>0</v>
      </c>
      <c r="I167" s="32">
        <f t="shared" si="22"/>
        <v>0</v>
      </c>
      <c r="J167" s="32">
        <f t="shared" si="23"/>
        <v>0</v>
      </c>
      <c r="K167" s="32">
        <f t="shared" si="24"/>
        <v>0</v>
      </c>
      <c r="L167" s="32">
        <f t="shared" si="25"/>
        <v>0</v>
      </c>
      <c r="M167" s="32">
        <f t="shared" si="26"/>
        <v>0</v>
      </c>
      <c r="N167" s="32">
        <f t="shared" si="27"/>
        <v>0</v>
      </c>
      <c r="O167" s="32">
        <f t="shared" si="28"/>
        <v>0</v>
      </c>
      <c r="P167" s="33">
        <f t="shared" ca="1" si="29"/>
        <v>0.54358985397871085</v>
      </c>
      <c r="Q167" s="34"/>
    </row>
    <row r="168" spans="1:35" ht="20.100000000000001" customHeight="1" x14ac:dyDescent="0.2">
      <c r="A168" s="27">
        <v>1</v>
      </c>
      <c r="B168" s="28"/>
      <c r="C168" s="29"/>
      <c r="D168" s="62" t="s">
        <v>169</v>
      </c>
      <c r="E168" s="30"/>
      <c r="F168" s="31"/>
      <c r="G168" s="32">
        <f t="shared" si="20"/>
        <v>0</v>
      </c>
      <c r="H168" s="32">
        <f t="shared" si="21"/>
        <v>0</v>
      </c>
      <c r="I168" s="32">
        <f t="shared" si="22"/>
        <v>0</v>
      </c>
      <c r="J168" s="32">
        <f t="shared" si="23"/>
        <v>0</v>
      </c>
      <c r="K168" s="32">
        <f t="shared" si="24"/>
        <v>0</v>
      </c>
      <c r="L168" s="32">
        <f t="shared" si="25"/>
        <v>0</v>
      </c>
      <c r="M168" s="32">
        <f t="shared" si="26"/>
        <v>0</v>
      </c>
      <c r="N168" s="32">
        <f t="shared" si="27"/>
        <v>0</v>
      </c>
      <c r="O168" s="32">
        <f t="shared" si="28"/>
        <v>0</v>
      </c>
      <c r="P168" s="33">
        <f t="shared" ca="1" si="29"/>
        <v>0.50479233148607039</v>
      </c>
      <c r="Q168" s="34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</row>
    <row r="169" spans="1:35" s="38" customFormat="1" ht="20.100000000000001" customHeight="1" x14ac:dyDescent="0.2">
      <c r="A169" s="37">
        <v>6</v>
      </c>
      <c r="B169" s="28"/>
      <c r="C169" s="29"/>
      <c r="D169" s="62" t="s">
        <v>170</v>
      </c>
      <c r="E169" s="30"/>
      <c r="F169" s="31"/>
      <c r="G169" s="32">
        <f t="shared" si="20"/>
        <v>0</v>
      </c>
      <c r="H169" s="32">
        <f t="shared" si="21"/>
        <v>0</v>
      </c>
      <c r="I169" s="32">
        <f t="shared" si="22"/>
        <v>0</v>
      </c>
      <c r="J169" s="32">
        <f t="shared" si="23"/>
        <v>0</v>
      </c>
      <c r="K169" s="32">
        <f t="shared" si="24"/>
        <v>0</v>
      </c>
      <c r="L169" s="32">
        <f t="shared" si="25"/>
        <v>0</v>
      </c>
      <c r="M169" s="32">
        <f t="shared" si="26"/>
        <v>0</v>
      </c>
      <c r="N169" s="32">
        <f t="shared" si="27"/>
        <v>0</v>
      </c>
      <c r="O169" s="32">
        <f t="shared" si="28"/>
        <v>0</v>
      </c>
      <c r="P169" s="33">
        <f t="shared" ca="1" si="29"/>
        <v>0.88721031028996544</v>
      </c>
      <c r="Q169" s="34"/>
    </row>
    <row r="170" spans="1:35" ht="20.100000000000001" customHeight="1" x14ac:dyDescent="0.2">
      <c r="A170" s="27">
        <v>5</v>
      </c>
      <c r="B170" s="28"/>
      <c r="C170" s="29"/>
      <c r="D170" s="62" t="s">
        <v>171</v>
      </c>
      <c r="E170" s="30"/>
      <c r="F170" s="31"/>
      <c r="G170" s="32">
        <f t="shared" si="20"/>
        <v>0</v>
      </c>
      <c r="H170" s="32">
        <f t="shared" si="21"/>
        <v>0</v>
      </c>
      <c r="I170" s="32">
        <f t="shared" si="22"/>
        <v>0</v>
      </c>
      <c r="J170" s="32">
        <f t="shared" si="23"/>
        <v>0</v>
      </c>
      <c r="K170" s="32">
        <f t="shared" si="24"/>
        <v>0</v>
      </c>
      <c r="L170" s="32">
        <f t="shared" si="25"/>
        <v>0</v>
      </c>
      <c r="M170" s="32">
        <f t="shared" si="26"/>
        <v>0</v>
      </c>
      <c r="N170" s="32">
        <f t="shared" si="27"/>
        <v>0</v>
      </c>
      <c r="O170" s="32">
        <f t="shared" si="28"/>
        <v>0</v>
      </c>
      <c r="P170" s="33">
        <f t="shared" ca="1" si="29"/>
        <v>0.88385988546946659</v>
      </c>
      <c r="Q170" s="34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</row>
    <row r="171" spans="1:35" ht="20.100000000000001" customHeight="1" x14ac:dyDescent="0.2">
      <c r="A171" s="27">
        <v>2</v>
      </c>
      <c r="B171" s="28"/>
      <c r="C171" s="29"/>
      <c r="D171" s="62" t="s">
        <v>172</v>
      </c>
      <c r="E171" s="30"/>
      <c r="F171" s="31"/>
      <c r="G171" s="32">
        <f t="shared" si="20"/>
        <v>0</v>
      </c>
      <c r="H171" s="32">
        <f t="shared" si="21"/>
        <v>0</v>
      </c>
      <c r="I171" s="32">
        <f t="shared" si="22"/>
        <v>0</v>
      </c>
      <c r="J171" s="32">
        <f t="shared" si="23"/>
        <v>0</v>
      </c>
      <c r="K171" s="32">
        <f t="shared" si="24"/>
        <v>0</v>
      </c>
      <c r="L171" s="32">
        <f t="shared" si="25"/>
        <v>0</v>
      </c>
      <c r="M171" s="32">
        <f t="shared" si="26"/>
        <v>0</v>
      </c>
      <c r="N171" s="32">
        <f t="shared" si="27"/>
        <v>0</v>
      </c>
      <c r="O171" s="32">
        <f t="shared" si="28"/>
        <v>0</v>
      </c>
      <c r="P171" s="33">
        <f t="shared" ca="1" si="29"/>
        <v>0.82771421764464614</v>
      </c>
      <c r="Q171" s="34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</row>
    <row r="172" spans="1:35" ht="20.100000000000001" customHeight="1" x14ac:dyDescent="0.2">
      <c r="A172" s="27">
        <v>3</v>
      </c>
      <c r="B172" s="28"/>
      <c r="C172" s="29"/>
      <c r="D172" s="62" t="s">
        <v>173</v>
      </c>
      <c r="E172" s="30"/>
      <c r="F172" s="31"/>
      <c r="G172" s="32">
        <f t="shared" si="20"/>
        <v>0</v>
      </c>
      <c r="H172" s="32">
        <f t="shared" si="21"/>
        <v>0</v>
      </c>
      <c r="I172" s="32">
        <f t="shared" si="22"/>
        <v>0</v>
      </c>
      <c r="J172" s="32">
        <f t="shared" si="23"/>
        <v>0</v>
      </c>
      <c r="K172" s="32">
        <f t="shared" si="24"/>
        <v>0</v>
      </c>
      <c r="L172" s="32">
        <f t="shared" si="25"/>
        <v>0</v>
      </c>
      <c r="M172" s="32">
        <f t="shared" si="26"/>
        <v>0</v>
      </c>
      <c r="N172" s="32">
        <f t="shared" si="27"/>
        <v>0</v>
      </c>
      <c r="O172" s="32">
        <f t="shared" si="28"/>
        <v>0</v>
      </c>
      <c r="P172" s="33">
        <f t="shared" ca="1" si="29"/>
        <v>0.90253081982978844</v>
      </c>
      <c r="Q172" s="34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</row>
    <row r="173" spans="1:35" ht="20.100000000000001" customHeight="1" x14ac:dyDescent="0.2">
      <c r="A173" s="27">
        <v>1</v>
      </c>
      <c r="B173" s="28"/>
      <c r="C173" s="29"/>
      <c r="D173" s="62" t="s">
        <v>174</v>
      </c>
      <c r="E173" s="30"/>
      <c r="F173" s="31"/>
      <c r="G173" s="32">
        <f t="shared" si="20"/>
        <v>0</v>
      </c>
      <c r="H173" s="32">
        <f t="shared" si="21"/>
        <v>0</v>
      </c>
      <c r="I173" s="32">
        <f t="shared" si="22"/>
        <v>0</v>
      </c>
      <c r="J173" s="32">
        <f t="shared" si="23"/>
        <v>0</v>
      </c>
      <c r="K173" s="32">
        <f t="shared" si="24"/>
        <v>0</v>
      </c>
      <c r="L173" s="32">
        <f t="shared" si="25"/>
        <v>0</v>
      </c>
      <c r="M173" s="32">
        <f t="shared" si="26"/>
        <v>0</v>
      </c>
      <c r="N173" s="32">
        <f t="shared" si="27"/>
        <v>0</v>
      </c>
      <c r="O173" s="32">
        <f t="shared" si="28"/>
        <v>0</v>
      </c>
      <c r="P173" s="33">
        <f t="shared" ca="1" si="29"/>
        <v>0.45607645577525968</v>
      </c>
      <c r="Q173" s="34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</row>
    <row r="174" spans="1:35" ht="20.100000000000001" customHeight="1" x14ac:dyDescent="0.2">
      <c r="A174" s="27">
        <v>9</v>
      </c>
      <c r="B174" s="28"/>
      <c r="C174" s="29"/>
      <c r="D174" s="62" t="s">
        <v>175</v>
      </c>
      <c r="E174" s="30"/>
      <c r="F174" s="31"/>
      <c r="G174" s="32">
        <f t="shared" si="20"/>
        <v>0</v>
      </c>
      <c r="H174" s="32">
        <f t="shared" si="21"/>
        <v>0</v>
      </c>
      <c r="I174" s="32">
        <f t="shared" si="22"/>
        <v>0</v>
      </c>
      <c r="J174" s="32">
        <f t="shared" si="23"/>
        <v>0</v>
      </c>
      <c r="K174" s="32">
        <f t="shared" si="24"/>
        <v>0</v>
      </c>
      <c r="L174" s="32">
        <f t="shared" si="25"/>
        <v>0</v>
      </c>
      <c r="M174" s="32">
        <f t="shared" si="26"/>
        <v>0</v>
      </c>
      <c r="N174" s="32">
        <f t="shared" si="27"/>
        <v>0</v>
      </c>
      <c r="O174" s="32">
        <f t="shared" si="28"/>
        <v>0</v>
      </c>
      <c r="P174" s="33">
        <f t="shared" ca="1" si="29"/>
        <v>0.95096976194192229</v>
      </c>
      <c r="Q174" s="34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</row>
    <row r="175" spans="1:35" ht="20.100000000000001" customHeight="1" x14ac:dyDescent="0.2">
      <c r="A175" s="27">
        <v>7</v>
      </c>
      <c r="B175" s="28"/>
      <c r="C175" s="29"/>
      <c r="D175" s="62" t="s">
        <v>176</v>
      </c>
      <c r="E175" s="30"/>
      <c r="F175" s="31"/>
      <c r="G175" s="32">
        <f t="shared" si="20"/>
        <v>0</v>
      </c>
      <c r="H175" s="32">
        <f t="shared" si="21"/>
        <v>0</v>
      </c>
      <c r="I175" s="32">
        <f t="shared" si="22"/>
        <v>0</v>
      </c>
      <c r="J175" s="32">
        <f t="shared" si="23"/>
        <v>0</v>
      </c>
      <c r="K175" s="32">
        <f t="shared" si="24"/>
        <v>0</v>
      </c>
      <c r="L175" s="32">
        <f t="shared" si="25"/>
        <v>0</v>
      </c>
      <c r="M175" s="32">
        <f t="shared" si="26"/>
        <v>0</v>
      </c>
      <c r="N175" s="32">
        <f t="shared" si="27"/>
        <v>0</v>
      </c>
      <c r="O175" s="32">
        <f t="shared" si="28"/>
        <v>0</v>
      </c>
      <c r="P175" s="33">
        <f t="shared" ca="1" si="29"/>
        <v>0.96802338082993256</v>
      </c>
      <c r="Q175" s="34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</row>
    <row r="176" spans="1:35" s="38" customFormat="1" ht="20.100000000000001" customHeight="1" x14ac:dyDescent="0.2">
      <c r="A176" s="37">
        <v>6</v>
      </c>
      <c r="B176" s="28"/>
      <c r="C176" s="29"/>
      <c r="D176" s="62" t="s">
        <v>177</v>
      </c>
      <c r="E176" s="30"/>
      <c r="F176" s="31"/>
      <c r="G176" s="32">
        <f t="shared" si="20"/>
        <v>0</v>
      </c>
      <c r="H176" s="32">
        <f t="shared" si="21"/>
        <v>0</v>
      </c>
      <c r="I176" s="32">
        <f t="shared" si="22"/>
        <v>0</v>
      </c>
      <c r="J176" s="32">
        <f t="shared" si="23"/>
        <v>0</v>
      </c>
      <c r="K176" s="32">
        <f t="shared" si="24"/>
        <v>0</v>
      </c>
      <c r="L176" s="32">
        <f t="shared" si="25"/>
        <v>0</v>
      </c>
      <c r="M176" s="32">
        <f t="shared" si="26"/>
        <v>0</v>
      </c>
      <c r="N176" s="32">
        <f t="shared" si="27"/>
        <v>0</v>
      </c>
      <c r="O176" s="32">
        <f t="shared" si="28"/>
        <v>0</v>
      </c>
      <c r="P176" s="33">
        <f t="shared" ca="1" si="29"/>
        <v>0.67104548885900295</v>
      </c>
      <c r="Q176" s="34"/>
    </row>
    <row r="177" spans="1:35" ht="20.100000000000001" customHeight="1" x14ac:dyDescent="0.2">
      <c r="A177" s="27">
        <v>3</v>
      </c>
      <c r="B177" s="28"/>
      <c r="C177" s="29"/>
      <c r="D177" s="62" t="s">
        <v>178</v>
      </c>
      <c r="E177" s="30"/>
      <c r="F177" s="31"/>
      <c r="G177" s="32">
        <f t="shared" si="20"/>
        <v>0</v>
      </c>
      <c r="H177" s="32">
        <f t="shared" si="21"/>
        <v>0</v>
      </c>
      <c r="I177" s="32">
        <f t="shared" si="22"/>
        <v>0</v>
      </c>
      <c r="J177" s="32">
        <f t="shared" si="23"/>
        <v>0</v>
      </c>
      <c r="K177" s="32">
        <f t="shared" si="24"/>
        <v>0</v>
      </c>
      <c r="L177" s="32">
        <f t="shared" si="25"/>
        <v>0</v>
      </c>
      <c r="M177" s="32">
        <f t="shared" si="26"/>
        <v>0</v>
      </c>
      <c r="N177" s="32">
        <f t="shared" si="27"/>
        <v>0</v>
      </c>
      <c r="O177" s="32">
        <f t="shared" si="28"/>
        <v>0</v>
      </c>
      <c r="P177" s="33">
        <f t="shared" ca="1" si="29"/>
        <v>0.87665985684269121</v>
      </c>
      <c r="Q177" s="34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</row>
    <row r="178" spans="1:35" ht="20.100000000000001" customHeight="1" x14ac:dyDescent="0.2">
      <c r="A178" s="27">
        <v>5</v>
      </c>
      <c r="B178" s="28"/>
      <c r="C178" s="29"/>
      <c r="D178" s="62" t="s">
        <v>179</v>
      </c>
      <c r="E178" s="30"/>
      <c r="F178" s="31"/>
      <c r="G178" s="32">
        <f t="shared" si="20"/>
        <v>0</v>
      </c>
      <c r="H178" s="32">
        <f t="shared" si="21"/>
        <v>0</v>
      </c>
      <c r="I178" s="32">
        <f t="shared" si="22"/>
        <v>0</v>
      </c>
      <c r="J178" s="32">
        <f t="shared" si="23"/>
        <v>0</v>
      </c>
      <c r="K178" s="32">
        <f t="shared" si="24"/>
        <v>0</v>
      </c>
      <c r="L178" s="32">
        <f t="shared" si="25"/>
        <v>0</v>
      </c>
      <c r="M178" s="32">
        <f t="shared" si="26"/>
        <v>0</v>
      </c>
      <c r="N178" s="32">
        <f t="shared" si="27"/>
        <v>0</v>
      </c>
      <c r="O178" s="32">
        <f t="shared" si="28"/>
        <v>0</v>
      </c>
      <c r="P178" s="33">
        <f t="shared" ca="1" si="29"/>
        <v>0.90160172660770077</v>
      </c>
      <c r="Q178" s="34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</row>
    <row r="179" spans="1:35" ht="20.100000000000001" customHeight="1" x14ac:dyDescent="0.2">
      <c r="A179" s="27">
        <v>7</v>
      </c>
      <c r="B179" s="28"/>
      <c r="C179" s="29"/>
      <c r="D179" s="62" t="s">
        <v>180</v>
      </c>
      <c r="E179" s="30"/>
      <c r="F179" s="31"/>
      <c r="G179" s="32">
        <f t="shared" si="20"/>
        <v>0</v>
      </c>
      <c r="H179" s="32">
        <f t="shared" si="21"/>
        <v>0</v>
      </c>
      <c r="I179" s="32">
        <f t="shared" si="22"/>
        <v>0</v>
      </c>
      <c r="J179" s="32">
        <f t="shared" si="23"/>
        <v>0</v>
      </c>
      <c r="K179" s="32">
        <f t="shared" si="24"/>
        <v>0</v>
      </c>
      <c r="L179" s="32">
        <f t="shared" si="25"/>
        <v>0</v>
      </c>
      <c r="M179" s="32">
        <f t="shared" si="26"/>
        <v>0</v>
      </c>
      <c r="N179" s="32">
        <f t="shared" si="27"/>
        <v>0</v>
      </c>
      <c r="O179" s="32">
        <f t="shared" si="28"/>
        <v>0</v>
      </c>
      <c r="P179" s="33">
        <f t="shared" ca="1" si="29"/>
        <v>0.767852371305211</v>
      </c>
      <c r="Q179" s="34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</row>
    <row r="180" spans="1:35" ht="20.100000000000001" customHeight="1" x14ac:dyDescent="0.2">
      <c r="A180" s="27">
        <v>9</v>
      </c>
      <c r="B180" s="28"/>
      <c r="C180" s="29"/>
      <c r="D180" s="62" t="s">
        <v>181</v>
      </c>
      <c r="E180" s="30"/>
      <c r="F180" s="31"/>
      <c r="G180" s="32">
        <f t="shared" si="20"/>
        <v>0</v>
      </c>
      <c r="H180" s="32">
        <f t="shared" si="21"/>
        <v>0</v>
      </c>
      <c r="I180" s="32">
        <f t="shared" si="22"/>
        <v>0</v>
      </c>
      <c r="J180" s="32">
        <f t="shared" si="23"/>
        <v>0</v>
      </c>
      <c r="K180" s="32">
        <f t="shared" si="24"/>
        <v>0</v>
      </c>
      <c r="L180" s="32">
        <f t="shared" si="25"/>
        <v>0</v>
      </c>
      <c r="M180" s="32">
        <f t="shared" si="26"/>
        <v>0</v>
      </c>
      <c r="N180" s="32">
        <f t="shared" si="27"/>
        <v>0</v>
      </c>
      <c r="O180" s="32">
        <f t="shared" si="28"/>
        <v>0</v>
      </c>
      <c r="P180" s="33">
        <f t="shared" ca="1" si="29"/>
        <v>7.3513715433550897E-2</v>
      </c>
      <c r="Q180" s="34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</row>
    <row r="181" spans="1:35" s="36" customFormat="1" ht="20.100000000000001" customHeight="1" x14ac:dyDescent="0.2">
      <c r="A181" s="35">
        <v>4</v>
      </c>
      <c r="B181" s="28"/>
      <c r="C181" s="29"/>
      <c r="D181" s="62" t="s">
        <v>182</v>
      </c>
      <c r="E181" s="30"/>
      <c r="F181" s="31"/>
      <c r="G181" s="32">
        <f t="shared" si="20"/>
        <v>0</v>
      </c>
      <c r="H181" s="32">
        <f t="shared" si="21"/>
        <v>0</v>
      </c>
      <c r="I181" s="32">
        <f t="shared" si="22"/>
        <v>0</v>
      </c>
      <c r="J181" s="32">
        <f t="shared" si="23"/>
        <v>0</v>
      </c>
      <c r="K181" s="32">
        <f t="shared" si="24"/>
        <v>0</v>
      </c>
      <c r="L181" s="32">
        <f t="shared" si="25"/>
        <v>0</v>
      </c>
      <c r="M181" s="32">
        <f t="shared" si="26"/>
        <v>0</v>
      </c>
      <c r="N181" s="32">
        <f t="shared" si="27"/>
        <v>0</v>
      </c>
      <c r="O181" s="32">
        <f t="shared" si="28"/>
        <v>0</v>
      </c>
      <c r="P181" s="33">
        <f t="shared" ca="1" si="29"/>
        <v>0.10033252741306686</v>
      </c>
      <c r="Q181" s="34"/>
    </row>
    <row r="182" spans="1:35" s="40" customFormat="1" ht="20.100000000000001" customHeight="1" x14ac:dyDescent="0.2">
      <c r="A182" s="39">
        <v>8</v>
      </c>
      <c r="B182" s="28"/>
      <c r="C182" s="29"/>
      <c r="D182" s="62" t="s">
        <v>183</v>
      </c>
      <c r="E182" s="30"/>
      <c r="F182" s="31"/>
      <c r="G182" s="32">
        <f t="shared" si="20"/>
        <v>0</v>
      </c>
      <c r="H182" s="32">
        <f t="shared" si="21"/>
        <v>0</v>
      </c>
      <c r="I182" s="32">
        <f t="shared" si="22"/>
        <v>0</v>
      </c>
      <c r="J182" s="32">
        <f t="shared" si="23"/>
        <v>0</v>
      </c>
      <c r="K182" s="32">
        <f t="shared" si="24"/>
        <v>0</v>
      </c>
      <c r="L182" s="32">
        <f t="shared" si="25"/>
        <v>0</v>
      </c>
      <c r="M182" s="32">
        <f t="shared" si="26"/>
        <v>0</v>
      </c>
      <c r="N182" s="32">
        <f t="shared" si="27"/>
        <v>0</v>
      </c>
      <c r="O182" s="32">
        <f t="shared" si="28"/>
        <v>0</v>
      </c>
      <c r="P182" s="33">
        <f t="shared" ca="1" si="29"/>
        <v>0.57052918773198757</v>
      </c>
      <c r="Q182" s="34"/>
    </row>
    <row r="183" spans="1:35" ht="20.100000000000001" customHeight="1" x14ac:dyDescent="0.2">
      <c r="A183" s="27">
        <v>7</v>
      </c>
      <c r="B183" s="28"/>
      <c r="C183" s="29"/>
      <c r="D183" s="62" t="s">
        <v>184</v>
      </c>
      <c r="E183" s="30"/>
      <c r="F183" s="31"/>
      <c r="G183" s="32">
        <f t="shared" si="20"/>
        <v>0</v>
      </c>
      <c r="H183" s="32">
        <f t="shared" si="21"/>
        <v>0</v>
      </c>
      <c r="I183" s="32">
        <f t="shared" si="22"/>
        <v>0</v>
      </c>
      <c r="J183" s="32">
        <f t="shared" si="23"/>
        <v>0</v>
      </c>
      <c r="K183" s="32">
        <f t="shared" si="24"/>
        <v>0</v>
      </c>
      <c r="L183" s="32">
        <f t="shared" si="25"/>
        <v>0</v>
      </c>
      <c r="M183" s="32">
        <f t="shared" si="26"/>
        <v>0</v>
      </c>
      <c r="N183" s="32">
        <f t="shared" si="27"/>
        <v>0</v>
      </c>
      <c r="O183" s="32">
        <f t="shared" si="28"/>
        <v>0</v>
      </c>
      <c r="P183" s="33">
        <f t="shared" ca="1" si="29"/>
        <v>0.45873627649807114</v>
      </c>
      <c r="Q183" s="34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</row>
    <row r="184" spans="1:35" ht="20.100000000000001" customHeight="1" x14ac:dyDescent="0.2">
      <c r="B184" s="28"/>
      <c r="C184" s="44"/>
      <c r="D184" s="63" t="s">
        <v>5</v>
      </c>
      <c r="E184" s="30"/>
      <c r="F184" s="31"/>
      <c r="G184" s="45">
        <f t="shared" ref="G184:O184" si="30">SUM(G4:G183)</f>
        <v>0</v>
      </c>
      <c r="H184" s="45">
        <f t="shared" si="30"/>
        <v>0</v>
      </c>
      <c r="I184" s="45">
        <f t="shared" si="30"/>
        <v>0</v>
      </c>
      <c r="J184" s="45">
        <f t="shared" si="30"/>
        <v>0</v>
      </c>
      <c r="K184" s="45">
        <f t="shared" si="30"/>
        <v>0</v>
      </c>
      <c r="L184" s="45">
        <f t="shared" si="30"/>
        <v>0</v>
      </c>
      <c r="M184" s="45">
        <f t="shared" si="30"/>
        <v>0</v>
      </c>
      <c r="N184" s="45">
        <f t="shared" si="30"/>
        <v>0</v>
      </c>
      <c r="O184" s="45">
        <f t="shared" si="30"/>
        <v>0</v>
      </c>
      <c r="P184" s="33"/>
      <c r="Q184" s="34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</row>
    <row r="185" spans="1:35" ht="20.100000000000001" customHeight="1" x14ac:dyDescent="0.2">
      <c r="A185" s="46"/>
      <c r="B185" s="28"/>
      <c r="C185" s="44"/>
      <c r="D185" s="47"/>
      <c r="E185" s="48"/>
      <c r="F185" s="49"/>
      <c r="G185" s="50"/>
      <c r="H185" s="50"/>
      <c r="I185" s="50"/>
      <c r="J185" s="50"/>
      <c r="K185" s="50"/>
      <c r="L185" s="50"/>
      <c r="M185" s="50"/>
      <c r="N185" s="50"/>
      <c r="O185" s="50"/>
      <c r="P185" s="51"/>
      <c r="Q185" s="34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</row>
    <row r="186" spans="1:35" ht="39.950000000000003" hidden="1" customHeight="1" x14ac:dyDescent="0.2"/>
    <row r="187" spans="1:35" ht="39.950000000000003" hidden="1" customHeight="1" x14ac:dyDescent="0.2"/>
    <row r="188" spans="1:35" ht="39.950000000000003" hidden="1" customHeight="1" x14ac:dyDescent="0.2"/>
    <row r="189" spans="1:35" ht="39.950000000000003" hidden="1" customHeight="1" x14ac:dyDescent="0.2"/>
    <row r="190" spans="1:35" ht="39.950000000000003" hidden="1" customHeight="1" x14ac:dyDescent="0.2"/>
    <row r="191" spans="1:35" ht="39.950000000000003" hidden="1" customHeight="1" x14ac:dyDescent="0.2"/>
    <row r="192" spans="1:35" ht="39.950000000000003" hidden="1" customHeight="1" x14ac:dyDescent="0.2"/>
    <row r="193" ht="39.950000000000003" hidden="1" customHeight="1" x14ac:dyDescent="0.2"/>
    <row r="194" ht="39.950000000000003" hidden="1" customHeight="1" x14ac:dyDescent="0.2"/>
    <row r="195" ht="39.950000000000003" hidden="1" customHeight="1" x14ac:dyDescent="0.2"/>
    <row r="196" ht="39.950000000000003" hidden="1" customHeight="1" x14ac:dyDescent="0.2"/>
    <row r="197" ht="39.950000000000003" hidden="1" customHeight="1" x14ac:dyDescent="0.2"/>
    <row r="198" ht="39.950000000000003" hidden="1" customHeight="1" x14ac:dyDescent="0.2"/>
    <row r="199" ht="39.950000000000003" hidden="1" customHeight="1" x14ac:dyDescent="0.2"/>
    <row r="200" ht="39.950000000000003" hidden="1" customHeight="1" x14ac:dyDescent="0.2"/>
    <row r="201" ht="39.950000000000003" hidden="1" customHeight="1" x14ac:dyDescent="0.2"/>
    <row r="202" ht="39.950000000000003" hidden="1" customHeight="1" x14ac:dyDescent="0.2"/>
    <row r="203" ht="39.950000000000003" hidden="1" customHeight="1" x14ac:dyDescent="0.2"/>
    <row r="204" ht="39.950000000000003" hidden="1" customHeight="1" x14ac:dyDescent="0.2"/>
    <row r="205" ht="39.950000000000003" hidden="1" customHeight="1" x14ac:dyDescent="0.2"/>
    <row r="206" ht="39.950000000000003" hidden="1" customHeight="1" x14ac:dyDescent="0.2"/>
    <row r="207" ht="39.950000000000003" hidden="1" customHeight="1" x14ac:dyDescent="0.2"/>
    <row r="208" ht="39.950000000000003" hidden="1" customHeight="1" x14ac:dyDescent="0.2"/>
    <row r="209" ht="39.950000000000003" hidden="1" customHeight="1" x14ac:dyDescent="0.2"/>
    <row r="210" ht="39.950000000000003" hidden="1" customHeight="1" x14ac:dyDescent="0.2"/>
    <row r="211" ht="39.950000000000003" hidden="1" customHeight="1" x14ac:dyDescent="0.2"/>
    <row r="212" ht="39.950000000000003" hidden="1" customHeight="1" x14ac:dyDescent="0.2"/>
    <row r="213" ht="39.950000000000003" hidden="1" customHeight="1" x14ac:dyDescent="0.2"/>
    <row r="214" ht="39.950000000000003" hidden="1" customHeight="1" x14ac:dyDescent="0.2"/>
    <row r="215" ht="39.950000000000003" hidden="1" customHeight="1" x14ac:dyDescent="0.2"/>
    <row r="216" ht="39.950000000000003" hidden="1" customHeight="1" x14ac:dyDescent="0.2"/>
    <row r="217" ht="39.950000000000003" hidden="1" customHeight="1" x14ac:dyDescent="0.2"/>
    <row r="218" ht="39.950000000000003" hidden="1" customHeight="1" x14ac:dyDescent="0.2"/>
    <row r="219" ht="39.950000000000003" hidden="1" customHeight="1" x14ac:dyDescent="0.2"/>
    <row r="220" ht="39.950000000000003" hidden="1" customHeight="1" x14ac:dyDescent="0.2"/>
    <row r="221" ht="39.950000000000003" hidden="1" customHeight="1" x14ac:dyDescent="0.2"/>
    <row r="222" ht="39.950000000000003" hidden="1" customHeight="1" x14ac:dyDescent="0.2"/>
    <row r="223" ht="39.950000000000003" hidden="1" customHeight="1" x14ac:dyDescent="0.2"/>
    <row r="224" ht="39.950000000000003" hidden="1" customHeight="1" x14ac:dyDescent="0.2"/>
    <row r="225" ht="39.950000000000003" hidden="1" customHeight="1" x14ac:dyDescent="0.2"/>
    <row r="226" ht="39.950000000000003" hidden="1" customHeight="1" x14ac:dyDescent="0.2"/>
    <row r="227" ht="39.950000000000003" hidden="1" customHeight="1" x14ac:dyDescent="0.2"/>
    <row r="228" ht="39.950000000000003" hidden="1" customHeight="1" x14ac:dyDescent="0.2"/>
    <row r="229" ht="39.950000000000003" hidden="1" customHeight="1" x14ac:dyDescent="0.2"/>
    <row r="230" ht="39.950000000000003" hidden="1" customHeight="1" x14ac:dyDescent="0.2"/>
    <row r="231" ht="39.950000000000003" hidden="1" customHeight="1" x14ac:dyDescent="0.2"/>
    <row r="232" ht="39.950000000000003" hidden="1" customHeight="1" x14ac:dyDescent="0.2"/>
    <row r="233" ht="39.950000000000003" hidden="1" customHeight="1" x14ac:dyDescent="0.2"/>
    <row r="234" ht="39.950000000000003" hidden="1" customHeight="1" x14ac:dyDescent="0.2"/>
    <row r="235" ht="39.950000000000003" hidden="1" customHeight="1" x14ac:dyDescent="0.2"/>
    <row r="236" ht="39.950000000000003" hidden="1" customHeight="1" x14ac:dyDescent="0.2"/>
    <row r="237" ht="39.950000000000003" hidden="1" customHeight="1" x14ac:dyDescent="0.2"/>
    <row r="238" ht="39.950000000000003" hidden="1" customHeight="1" x14ac:dyDescent="0.2"/>
    <row r="239" ht="39.950000000000003" hidden="1" customHeight="1" x14ac:dyDescent="0.2"/>
    <row r="240" ht="39.950000000000003" hidden="1" customHeight="1" x14ac:dyDescent="0.2"/>
    <row r="241" ht="39.950000000000003" hidden="1" customHeight="1" x14ac:dyDescent="0.2"/>
    <row r="242" ht="39.950000000000003" hidden="1" customHeight="1" x14ac:dyDescent="0.2"/>
    <row r="243" ht="39.950000000000003" hidden="1" customHeight="1" x14ac:dyDescent="0.2"/>
    <row r="244" ht="39.950000000000003" hidden="1" customHeight="1" x14ac:dyDescent="0.2"/>
    <row r="245" ht="39.950000000000003" hidden="1" customHeight="1" x14ac:dyDescent="0.2"/>
    <row r="246" ht="39.950000000000003" hidden="1" customHeight="1" x14ac:dyDescent="0.2"/>
    <row r="247" ht="39.950000000000003" hidden="1" customHeight="1" x14ac:dyDescent="0.2"/>
    <row r="248" ht="39.950000000000003" hidden="1" customHeight="1" x14ac:dyDescent="0.2"/>
    <row r="249" ht="39.950000000000003" hidden="1" customHeight="1" x14ac:dyDescent="0.2"/>
    <row r="250" ht="39.950000000000003" hidden="1" customHeight="1" x14ac:dyDescent="0.2"/>
    <row r="251" ht="39.950000000000003" hidden="1" customHeight="1" x14ac:dyDescent="0.2"/>
    <row r="252" ht="39.950000000000003" hidden="1" customHeight="1" x14ac:dyDescent="0.2"/>
    <row r="253" ht="39.950000000000003" hidden="1" customHeight="1" x14ac:dyDescent="0.2"/>
    <row r="254" ht="39.950000000000003" hidden="1" customHeight="1" x14ac:dyDescent="0.2"/>
    <row r="255" ht="39.950000000000003" hidden="1" customHeight="1" x14ac:dyDescent="0.2"/>
    <row r="256" ht="39.950000000000003" hidden="1" customHeight="1" x14ac:dyDescent="0.2"/>
    <row r="257" ht="39.950000000000003" hidden="1" customHeight="1" x14ac:dyDescent="0.2"/>
    <row r="258" ht="39.950000000000003" hidden="1" customHeight="1" x14ac:dyDescent="0.2"/>
    <row r="259" ht="39.950000000000003" hidden="1" customHeight="1" x14ac:dyDescent="0.2"/>
    <row r="260" ht="39.950000000000003" hidden="1" customHeight="1" x14ac:dyDescent="0.2"/>
    <row r="261" ht="39.950000000000003" hidden="1" customHeight="1" x14ac:dyDescent="0.2"/>
    <row r="262" ht="39.950000000000003" hidden="1" customHeight="1" x14ac:dyDescent="0.2"/>
    <row r="263" ht="39.950000000000003" hidden="1" customHeight="1" x14ac:dyDescent="0.2"/>
    <row r="264" ht="39.950000000000003" hidden="1" customHeight="1" x14ac:dyDescent="0.2"/>
    <row r="265" ht="39.950000000000003" hidden="1" customHeight="1" x14ac:dyDescent="0.2"/>
    <row r="266" ht="39.950000000000003" hidden="1" customHeight="1" x14ac:dyDescent="0.2"/>
    <row r="267" ht="39.950000000000003" hidden="1" customHeight="1" x14ac:dyDescent="0.2"/>
    <row r="268" ht="39.950000000000003" hidden="1" customHeight="1" x14ac:dyDescent="0.2"/>
    <row r="269" ht="39.950000000000003" hidden="1" customHeight="1" x14ac:dyDescent="0.2"/>
    <row r="270" ht="39.950000000000003" hidden="1" customHeight="1" x14ac:dyDescent="0.2"/>
    <row r="271" ht="39.950000000000003" hidden="1" customHeight="1" x14ac:dyDescent="0.2"/>
    <row r="272" ht="39.950000000000003" hidden="1" customHeight="1" x14ac:dyDescent="0.2"/>
    <row r="273" ht="39.950000000000003" hidden="1" customHeight="1" x14ac:dyDescent="0.2"/>
    <row r="274" ht="39.950000000000003" hidden="1" customHeight="1" x14ac:dyDescent="0.2"/>
    <row r="275" ht="39.950000000000003" hidden="1" customHeight="1" x14ac:dyDescent="0.2"/>
    <row r="276" ht="39.950000000000003" hidden="1" customHeight="1" x14ac:dyDescent="0.2"/>
    <row r="277" ht="39.950000000000003" hidden="1" customHeight="1" x14ac:dyDescent="0.2"/>
    <row r="278" ht="39.950000000000003" hidden="1" customHeight="1" x14ac:dyDescent="0.2"/>
    <row r="279" ht="39.950000000000003" hidden="1" customHeight="1" x14ac:dyDescent="0.2"/>
    <row r="280" ht="39.950000000000003" hidden="1" customHeight="1" x14ac:dyDescent="0.2"/>
    <row r="281" ht="39.950000000000003" hidden="1" customHeight="1" x14ac:dyDescent="0.2"/>
    <row r="282" ht="39.950000000000003" hidden="1" customHeight="1" x14ac:dyDescent="0.2"/>
    <row r="283" ht="39.950000000000003" hidden="1" customHeight="1" x14ac:dyDescent="0.2"/>
    <row r="284" ht="39.950000000000003" hidden="1" customHeight="1" x14ac:dyDescent="0.2"/>
    <row r="285" ht="39.950000000000003" hidden="1" customHeight="1" x14ac:dyDescent="0.2"/>
    <row r="286" ht="39.950000000000003" hidden="1" customHeight="1" x14ac:dyDescent="0.2"/>
    <row r="287" ht="39.950000000000003" hidden="1" customHeight="1" x14ac:dyDescent="0.2"/>
    <row r="288" ht="39.950000000000003" hidden="1" customHeight="1" x14ac:dyDescent="0.2"/>
    <row r="289" ht="39.950000000000003" hidden="1" customHeight="1" x14ac:dyDescent="0.2"/>
    <row r="290" ht="39.950000000000003" hidden="1" customHeight="1" x14ac:dyDescent="0.2"/>
    <row r="291" ht="39.950000000000003" hidden="1" customHeight="1" x14ac:dyDescent="0.2"/>
    <row r="292" ht="39.950000000000003" hidden="1" customHeight="1" x14ac:dyDescent="0.2"/>
    <row r="293" ht="39.950000000000003" hidden="1" customHeight="1" x14ac:dyDescent="0.2"/>
    <row r="294" ht="39.950000000000003" hidden="1" customHeight="1" x14ac:dyDescent="0.2"/>
    <row r="295" ht="39.950000000000003" hidden="1" customHeight="1" x14ac:dyDescent="0.2"/>
    <row r="296" ht="39.950000000000003" hidden="1" customHeight="1" x14ac:dyDescent="0.2"/>
    <row r="297" ht="39.950000000000003" hidden="1" customHeight="1" x14ac:dyDescent="0.2"/>
    <row r="298" ht="39.950000000000003" hidden="1" customHeight="1" x14ac:dyDescent="0.2"/>
    <row r="299" ht="39.950000000000003" hidden="1" customHeight="1" x14ac:dyDescent="0.2"/>
    <row r="300" ht="39.950000000000003" hidden="1" customHeight="1" x14ac:dyDescent="0.2"/>
    <row r="301" ht="39.950000000000003" hidden="1" customHeight="1" x14ac:dyDescent="0.2"/>
    <row r="302" ht="39.950000000000003" hidden="1" customHeight="1" x14ac:dyDescent="0.2"/>
    <row r="303" ht="39.950000000000003" hidden="1" customHeight="1" x14ac:dyDescent="0.2"/>
    <row r="304" ht="39.950000000000003" hidden="1" customHeight="1" x14ac:dyDescent="0.2"/>
    <row r="305" ht="39.950000000000003" hidden="1" customHeight="1" x14ac:dyDescent="0.2"/>
    <row r="306" ht="39.950000000000003" hidden="1" customHeight="1" x14ac:dyDescent="0.2"/>
    <row r="307" ht="39.950000000000003" hidden="1" customHeight="1" x14ac:dyDescent="0.2"/>
    <row r="308" ht="39.950000000000003" hidden="1" customHeight="1" x14ac:dyDescent="0.2"/>
    <row r="309" ht="39.950000000000003" hidden="1" customHeight="1" x14ac:dyDescent="0.2"/>
    <row r="310" ht="39.950000000000003" hidden="1" customHeight="1" x14ac:dyDescent="0.2"/>
    <row r="311" ht="39.950000000000003" hidden="1" customHeight="1" x14ac:dyDescent="0.2"/>
    <row r="312" ht="39.950000000000003" hidden="1" customHeight="1" x14ac:dyDescent="0.2"/>
    <row r="313" ht="39.950000000000003" hidden="1" customHeight="1" x14ac:dyDescent="0.2"/>
    <row r="314" ht="39.950000000000003" hidden="1" customHeight="1" x14ac:dyDescent="0.2"/>
    <row r="315" ht="39.950000000000003" hidden="1" customHeight="1" x14ac:dyDescent="0.2"/>
    <row r="316" ht="39.950000000000003" hidden="1" customHeight="1" x14ac:dyDescent="0.2"/>
    <row r="317" ht="39.950000000000003" hidden="1" customHeight="1" x14ac:dyDescent="0.2"/>
    <row r="318" ht="39.950000000000003" hidden="1" customHeight="1" x14ac:dyDescent="0.2"/>
    <row r="319" ht="39.950000000000003" hidden="1" customHeight="1" x14ac:dyDescent="0.2"/>
    <row r="320" ht="39.950000000000003" hidden="1" customHeight="1" x14ac:dyDescent="0.2"/>
    <row r="321" ht="39.950000000000003" hidden="1" customHeight="1" x14ac:dyDescent="0.2"/>
    <row r="322" ht="39.950000000000003" hidden="1" customHeight="1" x14ac:dyDescent="0.2"/>
    <row r="323" ht="39.950000000000003" hidden="1" customHeight="1" x14ac:dyDescent="0.2"/>
    <row r="324" ht="39.950000000000003" hidden="1" customHeight="1" x14ac:dyDescent="0.2"/>
    <row r="325" ht="39.950000000000003" hidden="1" customHeight="1" x14ac:dyDescent="0.2"/>
    <row r="326" ht="39.950000000000003" hidden="1" customHeight="1" x14ac:dyDescent="0.2"/>
    <row r="327" ht="39.950000000000003" hidden="1" customHeight="1" x14ac:dyDescent="0.2"/>
    <row r="328" ht="39.950000000000003" hidden="1" customHeight="1" x14ac:dyDescent="0.2"/>
    <row r="329" ht="39.950000000000003" hidden="1" customHeight="1" x14ac:dyDescent="0.2"/>
    <row r="330" ht="39.950000000000003" hidden="1" customHeight="1" x14ac:dyDescent="0.2"/>
    <row r="331" ht="39.950000000000003" hidden="1" customHeight="1" x14ac:dyDescent="0.2"/>
    <row r="332" ht="39.950000000000003" hidden="1" customHeight="1" x14ac:dyDescent="0.2"/>
    <row r="333" ht="39.950000000000003" hidden="1" customHeight="1" x14ac:dyDescent="0.2"/>
    <row r="334" ht="39.950000000000003" hidden="1" customHeight="1" x14ac:dyDescent="0.2"/>
    <row r="335" ht="39.950000000000003" hidden="1" customHeight="1" x14ac:dyDescent="0.2"/>
    <row r="336" ht="39.950000000000003" hidden="1" customHeight="1" x14ac:dyDescent="0.2"/>
    <row r="337" ht="39.950000000000003" hidden="1" customHeight="1" x14ac:dyDescent="0.2"/>
    <row r="338" ht="39.950000000000003" hidden="1" customHeight="1" x14ac:dyDescent="0.2"/>
    <row r="339" ht="39.950000000000003" hidden="1" customHeight="1" x14ac:dyDescent="0.2"/>
    <row r="340" ht="39.950000000000003" hidden="1" customHeight="1" x14ac:dyDescent="0.2"/>
    <row r="341" ht="39.950000000000003" hidden="1" customHeight="1" x14ac:dyDescent="0.2"/>
    <row r="342" ht="39.950000000000003" hidden="1" customHeight="1" x14ac:dyDescent="0.2"/>
    <row r="343" ht="39.950000000000003" hidden="1" customHeight="1" x14ac:dyDescent="0.2"/>
    <row r="344" ht="39.950000000000003" hidden="1" customHeight="1" x14ac:dyDescent="0.2"/>
    <row r="345" ht="39.950000000000003" hidden="1" customHeight="1" x14ac:dyDescent="0.2"/>
    <row r="346" ht="39.950000000000003" hidden="1" customHeight="1" x14ac:dyDescent="0.2"/>
    <row r="347" ht="39.950000000000003" hidden="1" customHeight="1" x14ac:dyDescent="0.2"/>
    <row r="348" ht="39.950000000000003" hidden="1" customHeight="1" x14ac:dyDescent="0.2"/>
    <row r="349" ht="39.950000000000003" hidden="1" customHeight="1" x14ac:dyDescent="0.2"/>
    <row r="350" ht="39.950000000000003" hidden="1" customHeight="1" x14ac:dyDescent="0.2"/>
    <row r="351" ht="39.950000000000003" hidden="1" customHeight="1" x14ac:dyDescent="0.2"/>
    <row r="352" ht="39.950000000000003" hidden="1" customHeight="1" x14ac:dyDescent="0.2"/>
    <row r="353" ht="39.950000000000003" hidden="1" customHeight="1" x14ac:dyDescent="0.2"/>
    <row r="354" ht="39.950000000000003" hidden="1" customHeight="1" x14ac:dyDescent="0.2"/>
    <row r="355" ht="39.950000000000003" hidden="1" customHeight="1" x14ac:dyDescent="0.2"/>
    <row r="356" ht="39.950000000000003" hidden="1" customHeight="1" x14ac:dyDescent="0.2"/>
    <row r="357" ht="39.950000000000003" hidden="1" customHeight="1" x14ac:dyDescent="0.2"/>
    <row r="358" ht="39.950000000000003" hidden="1" customHeight="1" x14ac:dyDescent="0.2"/>
    <row r="359" ht="39.950000000000003" hidden="1" customHeight="1" x14ac:dyDescent="0.2"/>
    <row r="360" ht="39.950000000000003" hidden="1" customHeight="1" x14ac:dyDescent="0.2"/>
    <row r="361" ht="39.950000000000003" hidden="1" customHeight="1" x14ac:dyDescent="0.2"/>
    <row r="362" ht="39.950000000000003" hidden="1" customHeight="1" x14ac:dyDescent="0.2"/>
    <row r="363" ht="39.950000000000003" hidden="1" customHeight="1" x14ac:dyDescent="0.2"/>
    <row r="364" ht="39.950000000000003" hidden="1" customHeight="1" x14ac:dyDescent="0.2"/>
    <row r="365" ht="39.950000000000003" hidden="1" customHeight="1" x14ac:dyDescent="0.2"/>
    <row r="366" ht="39.950000000000003" hidden="1" customHeight="1" x14ac:dyDescent="0.2"/>
    <row r="367" ht="39.950000000000003" hidden="1" customHeight="1" x14ac:dyDescent="0.2"/>
    <row r="368" ht="39.950000000000003" hidden="1" customHeight="1" x14ac:dyDescent="0.2"/>
    <row r="369" ht="39.950000000000003" hidden="1" customHeight="1" x14ac:dyDescent="0.2"/>
    <row r="370" ht="39.950000000000003" hidden="1" customHeight="1" x14ac:dyDescent="0.2"/>
    <row r="371" ht="39.950000000000003" hidden="1" customHeight="1" x14ac:dyDescent="0.2"/>
    <row r="372" ht="39.950000000000003" hidden="1" customHeight="1" x14ac:dyDescent="0.2"/>
    <row r="373" ht="39.950000000000003" hidden="1" customHeight="1" x14ac:dyDescent="0.2"/>
    <row r="374" ht="39.950000000000003" hidden="1" customHeight="1" x14ac:dyDescent="0.2"/>
    <row r="375" ht="39.950000000000003" hidden="1" customHeight="1" x14ac:dyDescent="0.2"/>
    <row r="376" ht="39.950000000000003" hidden="1" customHeight="1" x14ac:dyDescent="0.2"/>
    <row r="377" ht="39.950000000000003" hidden="1" customHeight="1" x14ac:dyDescent="0.2"/>
    <row r="378" ht="39.950000000000003" hidden="1" customHeight="1" x14ac:dyDescent="0.2"/>
    <row r="379" ht="39.950000000000003" hidden="1" customHeight="1" x14ac:dyDescent="0.2"/>
    <row r="380" ht="39.950000000000003" hidden="1" customHeight="1" x14ac:dyDescent="0.2"/>
    <row r="381" ht="39.950000000000003" hidden="1" customHeight="1" x14ac:dyDescent="0.2"/>
    <row r="382" ht="39.950000000000003" hidden="1" customHeight="1" x14ac:dyDescent="0.2"/>
    <row r="383" ht="39.950000000000003" hidden="1" customHeight="1" x14ac:dyDescent="0.2"/>
    <row r="384" ht="39.950000000000003" hidden="1" customHeight="1" x14ac:dyDescent="0.2"/>
    <row r="385" ht="39.950000000000003" hidden="1" customHeight="1" x14ac:dyDescent="0.2"/>
    <row r="386" ht="39.950000000000003" hidden="1" customHeight="1" x14ac:dyDescent="0.2"/>
    <row r="387" ht="39.950000000000003" hidden="1" customHeight="1" x14ac:dyDescent="0.2"/>
    <row r="388" ht="39.950000000000003" hidden="1" customHeight="1" x14ac:dyDescent="0.2"/>
    <row r="389" ht="39.950000000000003" hidden="1" customHeight="1" x14ac:dyDescent="0.2"/>
    <row r="390" ht="39.950000000000003" hidden="1" customHeight="1" x14ac:dyDescent="0.2"/>
    <row r="391" ht="39.950000000000003" hidden="1" customHeight="1" x14ac:dyDescent="0.2"/>
    <row r="392" ht="39.950000000000003" hidden="1" customHeight="1" x14ac:dyDescent="0.2"/>
    <row r="393" ht="39.950000000000003" hidden="1" customHeight="1" x14ac:dyDescent="0.2"/>
    <row r="394" ht="39.950000000000003" hidden="1" customHeight="1" x14ac:dyDescent="0.2"/>
    <row r="395" ht="39.950000000000003" hidden="1" customHeight="1" x14ac:dyDescent="0.2"/>
    <row r="396" ht="39.950000000000003" hidden="1" customHeight="1" x14ac:dyDescent="0.2"/>
    <row r="397" ht="39.950000000000003" hidden="1" customHeight="1" x14ac:dyDescent="0.2"/>
    <row r="398" ht="39.950000000000003" hidden="1" customHeight="1" x14ac:dyDescent="0.2"/>
    <row r="399" ht="39.950000000000003" hidden="1" customHeight="1" x14ac:dyDescent="0.2"/>
    <row r="400" ht="39.950000000000003" hidden="1" customHeight="1" x14ac:dyDescent="0.2"/>
    <row r="401" ht="39.950000000000003" hidden="1" customHeight="1" x14ac:dyDescent="0.2"/>
    <row r="402" ht="39.950000000000003" hidden="1" customHeight="1" x14ac:dyDescent="0.2"/>
    <row r="403" ht="39.950000000000003" hidden="1" customHeight="1" x14ac:dyDescent="0.2"/>
    <row r="404" ht="39.950000000000003" hidden="1" customHeight="1" x14ac:dyDescent="0.2"/>
    <row r="405" ht="39.950000000000003" hidden="1" customHeight="1" x14ac:dyDescent="0.2"/>
    <row r="406" ht="39.950000000000003" hidden="1" customHeight="1" x14ac:dyDescent="0.2"/>
    <row r="407" ht="39.950000000000003" hidden="1" customHeight="1" x14ac:dyDescent="0.2"/>
    <row r="408" ht="39.950000000000003" hidden="1" customHeight="1" x14ac:dyDescent="0.2"/>
    <row r="409" ht="39.950000000000003" hidden="1" customHeight="1" x14ac:dyDescent="0.2"/>
    <row r="410" ht="39.950000000000003" hidden="1" customHeight="1" x14ac:dyDescent="0.2"/>
    <row r="411" ht="39.950000000000003" hidden="1" customHeight="1" x14ac:dyDescent="0.2"/>
    <row r="412" ht="39.950000000000003" hidden="1" customHeight="1" x14ac:dyDescent="0.2"/>
    <row r="413" ht="39.950000000000003" hidden="1" customHeight="1" x14ac:dyDescent="0.2"/>
    <row r="414" ht="39.950000000000003" hidden="1" customHeight="1" x14ac:dyDescent="0.2"/>
    <row r="415" ht="39.950000000000003" hidden="1" customHeight="1" x14ac:dyDescent="0.2"/>
    <row r="416" ht="39.950000000000003" hidden="1" customHeight="1" x14ac:dyDescent="0.2"/>
    <row r="417" ht="39.950000000000003" hidden="1" customHeight="1" x14ac:dyDescent="0.2"/>
    <row r="418" ht="39.950000000000003" hidden="1" customHeight="1" x14ac:dyDescent="0.2"/>
    <row r="419" ht="39.950000000000003" hidden="1" customHeight="1" x14ac:dyDescent="0.2"/>
    <row r="420" ht="39.950000000000003" hidden="1" customHeight="1" x14ac:dyDescent="0.2"/>
    <row r="421" ht="39.950000000000003" hidden="1" customHeight="1" x14ac:dyDescent="0.2"/>
    <row r="422" ht="39.950000000000003" hidden="1" customHeight="1" x14ac:dyDescent="0.2"/>
    <row r="423" ht="39.950000000000003" hidden="1" customHeight="1" x14ac:dyDescent="0.2"/>
    <row r="424" ht="39.950000000000003" hidden="1" customHeight="1" x14ac:dyDescent="0.2"/>
    <row r="425" ht="39.950000000000003" hidden="1" customHeight="1" x14ac:dyDescent="0.2"/>
    <row r="426" ht="39.950000000000003" hidden="1" customHeight="1" x14ac:dyDescent="0.2"/>
    <row r="427" ht="39.950000000000003" hidden="1" customHeight="1" x14ac:dyDescent="0.2"/>
    <row r="428" ht="39.950000000000003" hidden="1" customHeight="1" x14ac:dyDescent="0.2"/>
    <row r="429" ht="39.950000000000003" hidden="1" customHeight="1" x14ac:dyDescent="0.2"/>
    <row r="430" ht="39.950000000000003" hidden="1" customHeight="1" x14ac:dyDescent="0.2"/>
    <row r="431" ht="39.950000000000003" hidden="1" customHeight="1" x14ac:dyDescent="0.2"/>
    <row r="432" ht="39.950000000000003" hidden="1" customHeight="1" x14ac:dyDescent="0.2"/>
    <row r="433" ht="39.950000000000003" hidden="1" customHeight="1" x14ac:dyDescent="0.2"/>
    <row r="434" ht="39.950000000000003" hidden="1" customHeight="1" x14ac:dyDescent="0.2"/>
    <row r="435" ht="39.950000000000003" hidden="1" customHeight="1" x14ac:dyDescent="0.2"/>
    <row r="436" ht="39.950000000000003" hidden="1" customHeight="1" x14ac:dyDescent="0.2"/>
    <row r="437" ht="39.950000000000003" hidden="1" customHeight="1" x14ac:dyDescent="0.2"/>
    <row r="438" ht="39.950000000000003" hidden="1" customHeight="1" x14ac:dyDescent="0.2"/>
    <row r="439" ht="39.950000000000003" hidden="1" customHeight="1" x14ac:dyDescent="0.2"/>
    <row r="440" ht="39.950000000000003" hidden="1" customHeight="1" x14ac:dyDescent="0.2"/>
    <row r="441" ht="39.950000000000003" hidden="1" customHeight="1" x14ac:dyDescent="0.2"/>
    <row r="442" ht="39.950000000000003" hidden="1" customHeight="1" x14ac:dyDescent="0.2"/>
    <row r="443" ht="39.950000000000003" hidden="1" customHeight="1" x14ac:dyDescent="0.2"/>
    <row r="444" ht="39.950000000000003" hidden="1" customHeight="1" x14ac:dyDescent="0.2"/>
    <row r="445" ht="39.950000000000003" hidden="1" customHeight="1" x14ac:dyDescent="0.2"/>
    <row r="446" ht="39.950000000000003" hidden="1" customHeight="1" x14ac:dyDescent="0.2"/>
    <row r="447" ht="39.950000000000003" hidden="1" customHeight="1" x14ac:dyDescent="0.2"/>
    <row r="448" ht="39.950000000000003" hidden="1" customHeight="1" x14ac:dyDescent="0.2"/>
    <row r="449" ht="39.950000000000003" hidden="1" customHeight="1" x14ac:dyDescent="0.2"/>
    <row r="450" ht="39.950000000000003" hidden="1" customHeight="1" x14ac:dyDescent="0.2"/>
    <row r="451" ht="39.950000000000003" hidden="1" customHeight="1" x14ac:dyDescent="0.2"/>
    <row r="452" ht="39.950000000000003" hidden="1" customHeight="1" x14ac:dyDescent="0.2"/>
    <row r="453" ht="39.950000000000003" hidden="1" customHeight="1" x14ac:dyDescent="0.2"/>
    <row r="454" ht="39.950000000000003" hidden="1" customHeight="1" x14ac:dyDescent="0.2"/>
    <row r="455" ht="39.950000000000003" hidden="1" customHeight="1" x14ac:dyDescent="0.2"/>
    <row r="456" ht="39.950000000000003" hidden="1" customHeight="1" x14ac:dyDescent="0.2"/>
    <row r="457" ht="39.950000000000003" hidden="1" customHeight="1" x14ac:dyDescent="0.2"/>
    <row r="458" ht="39.950000000000003" hidden="1" customHeight="1" x14ac:dyDescent="0.2"/>
    <row r="459" ht="39.950000000000003" hidden="1" customHeight="1" x14ac:dyDescent="0.2"/>
    <row r="460" ht="39.950000000000003" hidden="1" customHeight="1" x14ac:dyDescent="0.2"/>
    <row r="461" ht="39.950000000000003" hidden="1" customHeight="1" x14ac:dyDescent="0.2"/>
    <row r="462" ht="39.950000000000003" hidden="1" customHeight="1" x14ac:dyDescent="0.2"/>
    <row r="463" ht="39.950000000000003" hidden="1" customHeight="1" x14ac:dyDescent="0.2"/>
    <row r="464" ht="39.950000000000003" hidden="1" customHeight="1" x14ac:dyDescent="0.2"/>
    <row r="465" ht="39.950000000000003" hidden="1" customHeight="1" x14ac:dyDescent="0.2"/>
    <row r="466" ht="39.950000000000003" hidden="1" customHeight="1" x14ac:dyDescent="0.2"/>
    <row r="467" ht="39.950000000000003" hidden="1" customHeight="1" x14ac:dyDescent="0.2"/>
    <row r="468" ht="39.950000000000003" hidden="1" customHeight="1" x14ac:dyDescent="0.2"/>
    <row r="469" ht="39.950000000000003" hidden="1" customHeight="1" x14ac:dyDescent="0.2"/>
    <row r="470" ht="39.950000000000003" hidden="1" customHeight="1" x14ac:dyDescent="0.2"/>
    <row r="471" ht="39.950000000000003" hidden="1" customHeight="1" x14ac:dyDescent="0.2"/>
    <row r="472" ht="39.950000000000003" hidden="1" customHeight="1" x14ac:dyDescent="0.2"/>
    <row r="473" ht="39.950000000000003" hidden="1" customHeight="1" x14ac:dyDescent="0.2"/>
    <row r="474" ht="39.950000000000003" hidden="1" customHeight="1" x14ac:dyDescent="0.2"/>
    <row r="475" ht="39.950000000000003" hidden="1" customHeight="1" x14ac:dyDescent="0.2"/>
    <row r="476" ht="39.950000000000003" hidden="1" customHeight="1" x14ac:dyDescent="0.2"/>
    <row r="477" ht="39.950000000000003" hidden="1" customHeight="1" x14ac:dyDescent="0.2"/>
    <row r="478" ht="39.950000000000003" hidden="1" customHeight="1" x14ac:dyDescent="0.2"/>
    <row r="479" ht="39.950000000000003" hidden="1" customHeight="1" x14ac:dyDescent="0.2"/>
    <row r="480" ht="39.950000000000003" hidden="1" customHeight="1" x14ac:dyDescent="0.2"/>
    <row r="481" ht="39.950000000000003" hidden="1" customHeight="1" x14ac:dyDescent="0.2"/>
    <row r="482" ht="39.950000000000003" hidden="1" customHeight="1" x14ac:dyDescent="0.2"/>
    <row r="483" ht="39.950000000000003" hidden="1" customHeight="1" x14ac:dyDescent="0.2"/>
    <row r="484" ht="39.950000000000003" hidden="1" customHeight="1" x14ac:dyDescent="0.2"/>
    <row r="485" ht="39.950000000000003" hidden="1" customHeight="1" x14ac:dyDescent="0.2"/>
    <row r="486" ht="39.950000000000003" hidden="1" customHeight="1" x14ac:dyDescent="0.2"/>
    <row r="487" ht="39.950000000000003" hidden="1" customHeight="1" x14ac:dyDescent="0.2"/>
    <row r="488" ht="39.950000000000003" hidden="1" customHeight="1" x14ac:dyDescent="0.2"/>
    <row r="489" ht="39.950000000000003" hidden="1" customHeight="1" x14ac:dyDescent="0.2"/>
    <row r="490" ht="39.950000000000003" hidden="1" customHeight="1" x14ac:dyDescent="0.2"/>
    <row r="491" ht="39.950000000000003" hidden="1" customHeight="1" x14ac:dyDescent="0.2"/>
    <row r="492" ht="39.950000000000003" hidden="1" customHeight="1" x14ac:dyDescent="0.2"/>
    <row r="493" ht="39.950000000000003" hidden="1" customHeight="1" x14ac:dyDescent="0.2"/>
    <row r="494" ht="39.950000000000003" hidden="1" customHeight="1" x14ac:dyDescent="0.2"/>
    <row r="495" ht="39.950000000000003" hidden="1" customHeight="1" x14ac:dyDescent="0.2"/>
    <row r="496" ht="39.950000000000003" hidden="1" customHeight="1" x14ac:dyDescent="0.2"/>
    <row r="497" ht="39.950000000000003" hidden="1" customHeight="1" x14ac:dyDescent="0.2"/>
    <row r="498" ht="39.950000000000003" hidden="1" customHeight="1" x14ac:dyDescent="0.2"/>
    <row r="499" ht="39.950000000000003" hidden="1" customHeight="1" x14ac:dyDescent="0.2"/>
    <row r="500" ht="39.950000000000003" hidden="1" customHeight="1" x14ac:dyDescent="0.2"/>
    <row r="501" ht="39.950000000000003" hidden="1" customHeight="1" x14ac:dyDescent="0.2"/>
    <row r="502" ht="39.950000000000003" hidden="1" customHeight="1" x14ac:dyDescent="0.2"/>
    <row r="503" ht="39.950000000000003" hidden="1" customHeight="1" x14ac:dyDescent="0.2"/>
    <row r="504" ht="39.950000000000003" hidden="1" customHeight="1" x14ac:dyDescent="0.2"/>
    <row r="505" ht="39.950000000000003" hidden="1" customHeight="1" x14ac:dyDescent="0.2"/>
    <row r="506" ht="39.950000000000003" hidden="1" customHeight="1" x14ac:dyDescent="0.2"/>
    <row r="507" ht="39.950000000000003" hidden="1" customHeight="1" x14ac:dyDescent="0.2"/>
    <row r="508" ht="39.950000000000003" hidden="1" customHeight="1" x14ac:dyDescent="0.2"/>
    <row r="509" ht="39.950000000000003" hidden="1" customHeight="1" x14ac:dyDescent="0.2"/>
    <row r="510" ht="39.950000000000003" hidden="1" customHeight="1" x14ac:dyDescent="0.2"/>
    <row r="511" ht="39.950000000000003" hidden="1" customHeight="1" x14ac:dyDescent="0.2"/>
    <row r="512" ht="39.950000000000003" hidden="1" customHeight="1" x14ac:dyDescent="0.2"/>
    <row r="513" ht="39.950000000000003" hidden="1" customHeight="1" x14ac:dyDescent="0.2"/>
    <row r="514" ht="39.950000000000003" hidden="1" customHeight="1" x14ac:dyDescent="0.2"/>
    <row r="515" ht="39.950000000000003" hidden="1" customHeight="1" x14ac:dyDescent="0.2"/>
    <row r="516" ht="39.950000000000003" hidden="1" customHeight="1" x14ac:dyDescent="0.2"/>
    <row r="517" ht="39.950000000000003" hidden="1" customHeight="1" x14ac:dyDescent="0.2"/>
    <row r="518" ht="39.950000000000003" hidden="1" customHeight="1" x14ac:dyDescent="0.2"/>
    <row r="519" ht="39.950000000000003" hidden="1" customHeight="1" x14ac:dyDescent="0.2"/>
    <row r="520" ht="39.950000000000003" hidden="1" customHeight="1" x14ac:dyDescent="0.2"/>
    <row r="521" ht="39.950000000000003" hidden="1" customHeight="1" x14ac:dyDescent="0.2"/>
    <row r="522" ht="39.950000000000003" hidden="1" customHeight="1" x14ac:dyDescent="0.2"/>
    <row r="523" ht="39.950000000000003" hidden="1" customHeight="1" x14ac:dyDescent="0.2"/>
    <row r="524" ht="39.950000000000003" hidden="1" customHeight="1" x14ac:dyDescent="0.2"/>
    <row r="525" ht="39.950000000000003" hidden="1" customHeight="1" x14ac:dyDescent="0.2"/>
    <row r="526" ht="39.950000000000003" hidden="1" customHeight="1" x14ac:dyDescent="0.2"/>
    <row r="527" ht="39.950000000000003" hidden="1" customHeight="1" x14ac:dyDescent="0.2"/>
    <row r="528" ht="39.950000000000003" hidden="1" customHeight="1" x14ac:dyDescent="0.2"/>
    <row r="529" ht="39.950000000000003" hidden="1" customHeight="1" x14ac:dyDescent="0.2"/>
    <row r="530" ht="39.950000000000003" hidden="1" customHeight="1" x14ac:dyDescent="0.2"/>
    <row r="531" ht="39.950000000000003" hidden="1" customHeight="1" x14ac:dyDescent="0.2"/>
    <row r="532" ht="39.950000000000003" hidden="1" customHeight="1" x14ac:dyDescent="0.2"/>
    <row r="533" ht="39.950000000000003" hidden="1" customHeight="1" x14ac:dyDescent="0.2"/>
    <row r="534" ht="39.950000000000003" hidden="1" customHeight="1" x14ac:dyDescent="0.2"/>
    <row r="535" ht="39.950000000000003" hidden="1" customHeight="1" x14ac:dyDescent="0.2"/>
    <row r="536" ht="39.950000000000003" hidden="1" customHeight="1" x14ac:dyDescent="0.2"/>
    <row r="537" ht="39.950000000000003" hidden="1" customHeight="1" x14ac:dyDescent="0.2"/>
    <row r="538" ht="39.950000000000003" hidden="1" customHeight="1" x14ac:dyDescent="0.2"/>
    <row r="539" ht="39.950000000000003" hidden="1" customHeight="1" x14ac:dyDescent="0.2"/>
    <row r="540" ht="39.950000000000003" hidden="1" customHeight="1" x14ac:dyDescent="0.2"/>
    <row r="541" ht="39.950000000000003" hidden="1" customHeight="1" x14ac:dyDescent="0.2"/>
    <row r="542" ht="39.950000000000003" hidden="1" customHeight="1" x14ac:dyDescent="0.2"/>
    <row r="543" ht="39.950000000000003" hidden="1" customHeight="1" x14ac:dyDescent="0.2"/>
    <row r="544" ht="39.950000000000003" hidden="1" customHeight="1" x14ac:dyDescent="0.2"/>
    <row r="545" ht="39.950000000000003" hidden="1" customHeight="1" x14ac:dyDescent="0.2"/>
    <row r="546" ht="39.950000000000003" hidden="1" customHeight="1" x14ac:dyDescent="0.2"/>
    <row r="547" ht="39.950000000000003" hidden="1" customHeight="1" x14ac:dyDescent="0.2"/>
    <row r="548" ht="39.950000000000003" hidden="1" customHeight="1" x14ac:dyDescent="0.2"/>
    <row r="549" ht="39.950000000000003" hidden="1" customHeight="1" x14ac:dyDescent="0.2"/>
    <row r="550" ht="39.950000000000003" hidden="1" customHeight="1" x14ac:dyDescent="0.2"/>
    <row r="551" ht="39.950000000000003" hidden="1" customHeight="1" x14ac:dyDescent="0.2"/>
    <row r="552" ht="39.950000000000003" hidden="1" customHeight="1" x14ac:dyDescent="0.2"/>
    <row r="553" ht="39.950000000000003" hidden="1" customHeight="1" x14ac:dyDescent="0.2"/>
    <row r="554" ht="39.950000000000003" hidden="1" customHeight="1" x14ac:dyDescent="0.2"/>
    <row r="555" ht="39.950000000000003" hidden="1" customHeight="1" x14ac:dyDescent="0.2"/>
    <row r="556" ht="39.950000000000003" hidden="1" customHeight="1" x14ac:dyDescent="0.2"/>
    <row r="557" ht="39.950000000000003" hidden="1" customHeight="1" x14ac:dyDescent="0.2"/>
    <row r="558" ht="39.950000000000003" hidden="1" customHeight="1" x14ac:dyDescent="0.2"/>
    <row r="559" ht="39.950000000000003" hidden="1" customHeight="1" x14ac:dyDescent="0.2"/>
    <row r="560" ht="39.950000000000003" hidden="1" customHeight="1" x14ac:dyDescent="0.2"/>
    <row r="561" ht="39.950000000000003" hidden="1" customHeight="1" x14ac:dyDescent="0.2"/>
    <row r="562" ht="39.950000000000003" hidden="1" customHeight="1" x14ac:dyDescent="0.2"/>
    <row r="563" ht="39.950000000000003" hidden="1" customHeight="1" x14ac:dyDescent="0.2"/>
    <row r="564" ht="39.950000000000003" hidden="1" customHeight="1" x14ac:dyDescent="0.2"/>
    <row r="565" ht="39.950000000000003" hidden="1" customHeight="1" x14ac:dyDescent="0.2"/>
    <row r="566" ht="39.950000000000003" hidden="1" customHeight="1" x14ac:dyDescent="0.2"/>
    <row r="567" ht="39.950000000000003" hidden="1" customHeight="1" x14ac:dyDescent="0.2"/>
    <row r="568" ht="39.950000000000003" hidden="1" customHeight="1" x14ac:dyDescent="0.2"/>
    <row r="569" ht="39.950000000000003" hidden="1" customHeight="1" x14ac:dyDescent="0.2"/>
    <row r="570" ht="39.950000000000003" hidden="1" customHeight="1" x14ac:dyDescent="0.2"/>
    <row r="571" ht="39.950000000000003" hidden="1" customHeight="1" x14ac:dyDescent="0.2"/>
    <row r="572" ht="39.950000000000003" hidden="1" customHeight="1" x14ac:dyDescent="0.2"/>
    <row r="573" ht="39.950000000000003" hidden="1" customHeight="1" x14ac:dyDescent="0.2"/>
    <row r="574" ht="39.950000000000003" hidden="1" customHeight="1" x14ac:dyDescent="0.2"/>
    <row r="575" ht="39.950000000000003" hidden="1" customHeight="1" x14ac:dyDescent="0.2"/>
    <row r="576" ht="39.950000000000003" hidden="1" customHeight="1" x14ac:dyDescent="0.2"/>
    <row r="577" ht="39.950000000000003" hidden="1" customHeight="1" x14ac:dyDescent="0.2"/>
    <row r="578" ht="39.950000000000003" hidden="1" customHeight="1" x14ac:dyDescent="0.2"/>
    <row r="579" ht="39.950000000000003" hidden="1" customHeight="1" x14ac:dyDescent="0.2"/>
    <row r="580" ht="39.950000000000003" hidden="1" customHeight="1" x14ac:dyDescent="0.2"/>
    <row r="581" ht="39.950000000000003" hidden="1" customHeight="1" x14ac:dyDescent="0.2"/>
    <row r="582" ht="39.950000000000003" hidden="1" customHeight="1" x14ac:dyDescent="0.2"/>
    <row r="583" ht="39.950000000000003" hidden="1" customHeight="1" x14ac:dyDescent="0.2"/>
    <row r="584" ht="39.950000000000003" hidden="1" customHeight="1" x14ac:dyDescent="0.2"/>
    <row r="585" ht="39.950000000000003" hidden="1" customHeight="1" x14ac:dyDescent="0.2"/>
    <row r="586" ht="39.950000000000003" hidden="1" customHeight="1" x14ac:dyDescent="0.2"/>
    <row r="587" ht="39.950000000000003" hidden="1" customHeight="1" x14ac:dyDescent="0.2"/>
    <row r="588" ht="39.950000000000003" hidden="1" customHeight="1" x14ac:dyDescent="0.2"/>
    <row r="589" ht="39.950000000000003" hidden="1" customHeight="1" x14ac:dyDescent="0.2"/>
    <row r="590" ht="39.950000000000003" hidden="1" customHeight="1" x14ac:dyDescent="0.2"/>
    <row r="591" ht="39.950000000000003" hidden="1" customHeight="1" x14ac:dyDescent="0.2"/>
    <row r="592" ht="39.950000000000003" hidden="1" customHeight="1" x14ac:dyDescent="0.2"/>
    <row r="593" ht="39.950000000000003" hidden="1" customHeight="1" x14ac:dyDescent="0.2"/>
    <row r="594" ht="39.950000000000003" hidden="1" customHeight="1" x14ac:dyDescent="0.2"/>
    <row r="595" ht="39.950000000000003" hidden="1" customHeight="1" x14ac:dyDescent="0.2"/>
    <row r="596" ht="39.950000000000003" hidden="1" customHeight="1" x14ac:dyDescent="0.2"/>
    <row r="597" ht="39.950000000000003" hidden="1" customHeight="1" x14ac:dyDescent="0.2"/>
    <row r="598" ht="39.950000000000003" hidden="1" customHeight="1" x14ac:dyDescent="0.2"/>
    <row r="599" ht="39.950000000000003" hidden="1" customHeight="1" x14ac:dyDescent="0.2"/>
    <row r="600" ht="39.950000000000003" hidden="1" customHeight="1" x14ac:dyDescent="0.2"/>
    <row r="601" ht="39.950000000000003" hidden="1" customHeight="1" x14ac:dyDescent="0.2"/>
    <row r="602" ht="39.950000000000003" hidden="1" customHeight="1" x14ac:dyDescent="0.2"/>
    <row r="603" ht="39.950000000000003" hidden="1" customHeight="1" x14ac:dyDescent="0.2"/>
    <row r="604" ht="39.950000000000003" hidden="1" customHeight="1" x14ac:dyDescent="0.2"/>
    <row r="605" ht="39.950000000000003" hidden="1" customHeight="1" x14ac:dyDescent="0.2"/>
    <row r="606" ht="39.950000000000003" hidden="1" customHeight="1" x14ac:dyDescent="0.2"/>
    <row r="607" ht="39.950000000000003" hidden="1" customHeight="1" x14ac:dyDescent="0.2"/>
    <row r="608" ht="39.950000000000003" hidden="1" customHeight="1" x14ac:dyDescent="0.2"/>
    <row r="609" ht="39.950000000000003" hidden="1" customHeight="1" x14ac:dyDescent="0.2"/>
    <row r="610" ht="39.950000000000003" hidden="1" customHeight="1" x14ac:dyDescent="0.2"/>
    <row r="611" ht="39.950000000000003" hidden="1" customHeight="1" x14ac:dyDescent="0.2"/>
    <row r="612" ht="39.950000000000003" hidden="1" customHeight="1" x14ac:dyDescent="0.2"/>
    <row r="613" ht="39.950000000000003" hidden="1" customHeight="1" x14ac:dyDescent="0.2"/>
    <row r="614" ht="39.950000000000003" hidden="1" customHeight="1" x14ac:dyDescent="0.2"/>
    <row r="615" ht="39.950000000000003" hidden="1" customHeight="1" x14ac:dyDescent="0.2"/>
    <row r="616" ht="39.950000000000003" hidden="1" customHeight="1" x14ac:dyDescent="0.2"/>
    <row r="617" ht="39.950000000000003" hidden="1" customHeight="1" x14ac:dyDescent="0.2"/>
    <row r="618" ht="39.950000000000003" hidden="1" customHeight="1" x14ac:dyDescent="0.2"/>
    <row r="619" ht="39.950000000000003" hidden="1" customHeight="1" x14ac:dyDescent="0.2"/>
    <row r="620" ht="39.950000000000003" hidden="1" customHeight="1" x14ac:dyDescent="0.2"/>
    <row r="621" ht="39.950000000000003" hidden="1" customHeight="1" x14ac:dyDescent="0.2"/>
    <row r="622" ht="39.950000000000003" hidden="1" customHeight="1" x14ac:dyDescent="0.2"/>
    <row r="623" ht="39.950000000000003" hidden="1" customHeight="1" x14ac:dyDescent="0.2"/>
    <row r="624" ht="39.950000000000003" hidden="1" customHeight="1" x14ac:dyDescent="0.2"/>
    <row r="625" ht="39.950000000000003" hidden="1" customHeight="1" x14ac:dyDescent="0.2"/>
    <row r="626" ht="39.950000000000003" hidden="1" customHeight="1" x14ac:dyDescent="0.2"/>
    <row r="627" ht="39.950000000000003" hidden="1" customHeight="1" x14ac:dyDescent="0.2"/>
    <row r="628" ht="39.950000000000003" hidden="1" customHeight="1" x14ac:dyDescent="0.2"/>
    <row r="629" ht="39.950000000000003" hidden="1" customHeight="1" x14ac:dyDescent="0.2"/>
    <row r="630" ht="39.950000000000003" hidden="1" customHeight="1" x14ac:dyDescent="0.2"/>
    <row r="631" ht="39.950000000000003" hidden="1" customHeight="1" x14ac:dyDescent="0.2"/>
    <row r="632" ht="39.950000000000003" hidden="1" customHeight="1" x14ac:dyDescent="0.2"/>
    <row r="633" ht="39.950000000000003" hidden="1" customHeight="1" x14ac:dyDescent="0.2"/>
    <row r="634" ht="39.950000000000003" hidden="1" customHeight="1" x14ac:dyDescent="0.2"/>
    <row r="635" ht="39.950000000000003" hidden="1" customHeight="1" x14ac:dyDescent="0.2"/>
    <row r="636" ht="39.950000000000003" hidden="1" customHeight="1" x14ac:dyDescent="0.2"/>
    <row r="637" ht="39.950000000000003" hidden="1" customHeight="1" x14ac:dyDescent="0.2"/>
    <row r="638" ht="39.950000000000003" hidden="1" customHeight="1" x14ac:dyDescent="0.2"/>
    <row r="639" ht="39.950000000000003" hidden="1" customHeight="1" x14ac:dyDescent="0.2"/>
    <row r="640" ht="39.950000000000003" hidden="1" customHeight="1" x14ac:dyDescent="0.2"/>
    <row r="641" ht="39.950000000000003" hidden="1" customHeight="1" x14ac:dyDescent="0.2"/>
    <row r="642" ht="39.950000000000003" hidden="1" customHeight="1" x14ac:dyDescent="0.2"/>
    <row r="643" ht="39.950000000000003" hidden="1" customHeight="1" x14ac:dyDescent="0.2"/>
    <row r="644" ht="39.950000000000003" hidden="1" customHeight="1" x14ac:dyDescent="0.2"/>
    <row r="645" ht="39.950000000000003" hidden="1" customHeight="1" x14ac:dyDescent="0.2"/>
    <row r="646" ht="39.950000000000003" hidden="1" customHeight="1" x14ac:dyDescent="0.2"/>
    <row r="647" ht="39.950000000000003" hidden="1" customHeight="1" x14ac:dyDescent="0.2"/>
    <row r="648" ht="39.950000000000003" hidden="1" customHeight="1" x14ac:dyDescent="0.2"/>
    <row r="649" ht="39.950000000000003" hidden="1" customHeight="1" x14ac:dyDescent="0.2"/>
    <row r="650" ht="39.950000000000003" hidden="1" customHeight="1" x14ac:dyDescent="0.2"/>
    <row r="651" ht="39.950000000000003" hidden="1" customHeight="1" x14ac:dyDescent="0.2"/>
    <row r="652" ht="39.950000000000003" hidden="1" customHeight="1" x14ac:dyDescent="0.2"/>
    <row r="653" ht="39.950000000000003" hidden="1" customHeight="1" x14ac:dyDescent="0.2"/>
    <row r="654" ht="39.950000000000003" hidden="1" customHeight="1" x14ac:dyDescent="0.2"/>
    <row r="655" ht="39.950000000000003" hidden="1" customHeight="1" x14ac:dyDescent="0.2"/>
    <row r="656" ht="39.950000000000003" hidden="1" customHeight="1" x14ac:dyDescent="0.2"/>
    <row r="657" ht="39.950000000000003" hidden="1" customHeight="1" x14ac:dyDescent="0.2"/>
    <row r="658" ht="39.950000000000003" hidden="1" customHeight="1" x14ac:dyDescent="0.2"/>
    <row r="659" ht="39.950000000000003" hidden="1" customHeight="1" x14ac:dyDescent="0.2"/>
    <row r="660" ht="39.950000000000003" hidden="1" customHeight="1" x14ac:dyDescent="0.2"/>
    <row r="661" ht="39.950000000000003" hidden="1" customHeight="1" x14ac:dyDescent="0.2"/>
    <row r="662" ht="39.950000000000003" hidden="1" customHeight="1" x14ac:dyDescent="0.2"/>
    <row r="663" ht="39.950000000000003" hidden="1" customHeight="1" x14ac:dyDescent="0.2"/>
    <row r="664" ht="39.950000000000003" hidden="1" customHeight="1" x14ac:dyDescent="0.2"/>
    <row r="665" ht="39.950000000000003" hidden="1" customHeight="1" x14ac:dyDescent="0.2"/>
    <row r="666" ht="39.950000000000003" hidden="1" customHeight="1" x14ac:dyDescent="0.2"/>
    <row r="667" ht="39.950000000000003" hidden="1" customHeight="1" x14ac:dyDescent="0.2"/>
    <row r="668" ht="39.950000000000003" hidden="1" customHeight="1" x14ac:dyDescent="0.2"/>
    <row r="669" ht="39.950000000000003" hidden="1" customHeight="1" x14ac:dyDescent="0.2"/>
    <row r="670" ht="39.950000000000003" hidden="1" customHeight="1" x14ac:dyDescent="0.2"/>
    <row r="671" ht="39.950000000000003" hidden="1" customHeight="1" x14ac:dyDescent="0.2"/>
    <row r="672" ht="39.950000000000003" hidden="1" customHeight="1" x14ac:dyDescent="0.2"/>
    <row r="673" ht="39.950000000000003" hidden="1" customHeight="1" x14ac:dyDescent="0.2"/>
    <row r="674" ht="39.950000000000003" hidden="1" customHeight="1" x14ac:dyDescent="0.2"/>
    <row r="675" ht="39.950000000000003" hidden="1" customHeight="1" x14ac:dyDescent="0.2"/>
    <row r="676" ht="39.950000000000003" hidden="1" customHeight="1" x14ac:dyDescent="0.2"/>
    <row r="677" ht="39.950000000000003" hidden="1" customHeight="1" x14ac:dyDescent="0.2"/>
    <row r="678" ht="39.950000000000003" hidden="1" customHeight="1" x14ac:dyDescent="0.2"/>
    <row r="679" ht="39.950000000000003" hidden="1" customHeight="1" x14ac:dyDescent="0.2"/>
    <row r="680" ht="39.950000000000003" hidden="1" customHeight="1" x14ac:dyDescent="0.2"/>
    <row r="681" ht="39.950000000000003" hidden="1" customHeight="1" x14ac:dyDescent="0.2"/>
    <row r="682" ht="39.950000000000003" hidden="1" customHeight="1" x14ac:dyDescent="0.2"/>
    <row r="683" ht="39.950000000000003" hidden="1" customHeight="1" x14ac:dyDescent="0.2"/>
    <row r="684" ht="39.950000000000003" hidden="1" customHeight="1" x14ac:dyDescent="0.2"/>
    <row r="685" ht="39.950000000000003" hidden="1" customHeight="1" x14ac:dyDescent="0.2"/>
    <row r="686" ht="39.950000000000003" hidden="1" customHeight="1" x14ac:dyDescent="0.2"/>
    <row r="687" ht="39.950000000000003" hidden="1" customHeight="1" x14ac:dyDescent="0.2"/>
    <row r="688" ht="39.950000000000003" hidden="1" customHeight="1" x14ac:dyDescent="0.2"/>
    <row r="689" ht="39.950000000000003" hidden="1" customHeight="1" x14ac:dyDescent="0.2"/>
    <row r="690" ht="39.950000000000003" hidden="1" customHeight="1" x14ac:dyDescent="0.2"/>
    <row r="691" ht="39.950000000000003" hidden="1" customHeight="1" x14ac:dyDescent="0.2"/>
    <row r="692" ht="39.950000000000003" hidden="1" customHeight="1" x14ac:dyDescent="0.2"/>
    <row r="693" ht="39.950000000000003" hidden="1" customHeight="1" x14ac:dyDescent="0.2"/>
    <row r="694" ht="39.950000000000003" hidden="1" customHeight="1" x14ac:dyDescent="0.2"/>
    <row r="695" ht="39.950000000000003" hidden="1" customHeight="1" x14ac:dyDescent="0.2"/>
    <row r="696" ht="39.950000000000003" hidden="1" customHeight="1" x14ac:dyDescent="0.2"/>
    <row r="697" ht="39.950000000000003" hidden="1" customHeight="1" x14ac:dyDescent="0.2"/>
    <row r="698" ht="39.950000000000003" hidden="1" customHeight="1" x14ac:dyDescent="0.2"/>
    <row r="699" ht="39.950000000000003" hidden="1" customHeight="1" x14ac:dyDescent="0.2"/>
    <row r="700" ht="39.950000000000003" hidden="1" customHeight="1" x14ac:dyDescent="0.2"/>
    <row r="701" ht="39.950000000000003" hidden="1" customHeight="1" x14ac:dyDescent="0.2"/>
    <row r="702" ht="39.950000000000003" hidden="1" customHeight="1" x14ac:dyDescent="0.2"/>
    <row r="703" ht="39.950000000000003" hidden="1" customHeight="1" x14ac:dyDescent="0.2"/>
    <row r="704" ht="39.950000000000003" hidden="1" customHeight="1" x14ac:dyDescent="0.2"/>
    <row r="705" ht="39.950000000000003" hidden="1" customHeight="1" x14ac:dyDescent="0.2"/>
    <row r="706" ht="39.950000000000003" hidden="1" customHeight="1" x14ac:dyDescent="0.2"/>
    <row r="707" ht="39.950000000000003" hidden="1" customHeight="1" x14ac:dyDescent="0.2"/>
    <row r="708" ht="39.950000000000003" hidden="1" customHeight="1" x14ac:dyDescent="0.2"/>
    <row r="709" ht="39.950000000000003" hidden="1" customHeight="1" x14ac:dyDescent="0.2"/>
    <row r="710" ht="39.950000000000003" hidden="1" customHeight="1" x14ac:dyDescent="0.2"/>
    <row r="711" ht="39.950000000000003" hidden="1" customHeight="1" x14ac:dyDescent="0.2"/>
    <row r="712" ht="39.950000000000003" hidden="1" customHeight="1" x14ac:dyDescent="0.2"/>
    <row r="713" ht="39.950000000000003" hidden="1" customHeight="1" x14ac:dyDescent="0.2"/>
    <row r="714" ht="39.950000000000003" hidden="1" customHeight="1" x14ac:dyDescent="0.2"/>
    <row r="715" ht="39.950000000000003" hidden="1" customHeight="1" x14ac:dyDescent="0.2"/>
    <row r="716" ht="39.950000000000003" hidden="1" customHeight="1" x14ac:dyDescent="0.2"/>
    <row r="717" ht="39.950000000000003" hidden="1" customHeight="1" x14ac:dyDescent="0.2"/>
    <row r="718" ht="39.950000000000003" hidden="1" customHeight="1" x14ac:dyDescent="0.2"/>
    <row r="719" ht="39.950000000000003" hidden="1" customHeight="1" x14ac:dyDescent="0.2"/>
    <row r="720" ht="39.950000000000003" hidden="1" customHeight="1" x14ac:dyDescent="0.2"/>
    <row r="721" ht="39.950000000000003" hidden="1" customHeight="1" x14ac:dyDescent="0.2"/>
    <row r="722" ht="39.950000000000003" hidden="1" customHeight="1" x14ac:dyDescent="0.2"/>
    <row r="723" ht="39.950000000000003" hidden="1" customHeight="1" x14ac:dyDescent="0.2"/>
    <row r="724" ht="39.950000000000003" hidden="1" customHeight="1" x14ac:dyDescent="0.2"/>
    <row r="725" ht="39.950000000000003" hidden="1" customHeight="1" x14ac:dyDescent="0.2"/>
    <row r="726" ht="39.950000000000003" hidden="1" customHeight="1" x14ac:dyDescent="0.2"/>
    <row r="727" ht="39.950000000000003" hidden="1" customHeight="1" x14ac:dyDescent="0.2"/>
    <row r="728" ht="39.950000000000003" hidden="1" customHeight="1" x14ac:dyDescent="0.2"/>
    <row r="729" ht="39.950000000000003" hidden="1" customHeight="1" x14ac:dyDescent="0.2"/>
    <row r="730" ht="39.950000000000003" hidden="1" customHeight="1" x14ac:dyDescent="0.2"/>
    <row r="731" ht="39.950000000000003" hidden="1" customHeight="1" x14ac:dyDescent="0.2"/>
    <row r="732" ht="39.950000000000003" hidden="1" customHeight="1" x14ac:dyDescent="0.2"/>
    <row r="733" ht="39.950000000000003" hidden="1" customHeight="1" x14ac:dyDescent="0.2"/>
    <row r="734" ht="39.950000000000003" hidden="1" customHeight="1" x14ac:dyDescent="0.2"/>
    <row r="735" ht="39.950000000000003" hidden="1" customHeight="1" x14ac:dyDescent="0.2"/>
    <row r="736" ht="39.950000000000003" hidden="1" customHeight="1" x14ac:dyDescent="0.2"/>
    <row r="737" ht="39.950000000000003" hidden="1" customHeight="1" x14ac:dyDescent="0.2"/>
    <row r="738" ht="39.950000000000003" hidden="1" customHeight="1" x14ac:dyDescent="0.2"/>
    <row r="739" ht="39.950000000000003" hidden="1" customHeight="1" x14ac:dyDescent="0.2"/>
    <row r="740" ht="39.950000000000003" hidden="1" customHeight="1" x14ac:dyDescent="0.2"/>
    <row r="741" ht="39.950000000000003" hidden="1" customHeight="1" x14ac:dyDescent="0.2"/>
    <row r="742" ht="39.950000000000003" hidden="1" customHeight="1" x14ac:dyDescent="0.2"/>
    <row r="743" ht="39.950000000000003" hidden="1" customHeight="1" x14ac:dyDescent="0.2"/>
    <row r="744" ht="39.950000000000003" hidden="1" customHeight="1" x14ac:dyDescent="0.2"/>
    <row r="745" ht="39.950000000000003" hidden="1" customHeight="1" x14ac:dyDescent="0.2"/>
    <row r="746" ht="39.950000000000003" hidden="1" customHeight="1" x14ac:dyDescent="0.2"/>
    <row r="747" ht="39.950000000000003" hidden="1" customHeight="1" x14ac:dyDescent="0.2"/>
    <row r="748" ht="39.950000000000003" hidden="1" customHeight="1" x14ac:dyDescent="0.2"/>
    <row r="749" ht="39.950000000000003" hidden="1" customHeight="1" x14ac:dyDescent="0.2"/>
    <row r="750" ht="39.950000000000003" hidden="1" customHeight="1" x14ac:dyDescent="0.2"/>
    <row r="751" ht="39.950000000000003" hidden="1" customHeight="1" x14ac:dyDescent="0.2"/>
    <row r="752" ht="39.950000000000003" hidden="1" customHeight="1" x14ac:dyDescent="0.2"/>
    <row r="753" ht="39.950000000000003" hidden="1" customHeight="1" x14ac:dyDescent="0.2"/>
    <row r="754" ht="39.950000000000003" hidden="1" customHeight="1" x14ac:dyDescent="0.2"/>
    <row r="755" ht="39.950000000000003" hidden="1" customHeight="1" x14ac:dyDescent="0.2"/>
    <row r="756" ht="39.950000000000003" hidden="1" customHeight="1" x14ac:dyDescent="0.2"/>
    <row r="757" ht="39.950000000000003" hidden="1" customHeight="1" x14ac:dyDescent="0.2"/>
    <row r="758" ht="39.950000000000003" hidden="1" customHeight="1" x14ac:dyDescent="0.2"/>
    <row r="759" ht="39.950000000000003" hidden="1" customHeight="1" x14ac:dyDescent="0.2"/>
    <row r="760" ht="39.950000000000003" hidden="1" customHeight="1" x14ac:dyDescent="0.2"/>
    <row r="761" ht="39.950000000000003" hidden="1" customHeight="1" x14ac:dyDescent="0.2"/>
    <row r="762" ht="39.950000000000003" hidden="1" customHeight="1" x14ac:dyDescent="0.2"/>
    <row r="763" ht="39.950000000000003" hidden="1" customHeight="1" x14ac:dyDescent="0.2"/>
    <row r="764" ht="39.950000000000003" hidden="1" customHeight="1" x14ac:dyDescent="0.2"/>
    <row r="765" ht="39.950000000000003" hidden="1" customHeight="1" x14ac:dyDescent="0.2"/>
    <row r="766" ht="39.950000000000003" hidden="1" customHeight="1" x14ac:dyDescent="0.2"/>
    <row r="767" ht="39.950000000000003" hidden="1" customHeight="1" x14ac:dyDescent="0.2"/>
    <row r="768" ht="39.950000000000003" hidden="1" customHeight="1" x14ac:dyDescent="0.2"/>
    <row r="769" ht="39.950000000000003" hidden="1" customHeight="1" x14ac:dyDescent="0.2"/>
    <row r="770" ht="39.950000000000003" hidden="1" customHeight="1" x14ac:dyDescent="0.2"/>
    <row r="771" ht="39.950000000000003" hidden="1" customHeight="1" x14ac:dyDescent="0.2"/>
    <row r="772" ht="39.950000000000003" hidden="1" customHeight="1" x14ac:dyDescent="0.2"/>
    <row r="773" ht="39.950000000000003" hidden="1" customHeight="1" x14ac:dyDescent="0.2"/>
    <row r="774" ht="39.950000000000003" hidden="1" customHeight="1" x14ac:dyDescent="0.2"/>
    <row r="775" ht="39.950000000000003" hidden="1" customHeight="1" x14ac:dyDescent="0.2"/>
    <row r="776" ht="39.950000000000003" hidden="1" customHeight="1" x14ac:dyDescent="0.2"/>
    <row r="777" ht="39.950000000000003" hidden="1" customHeight="1" x14ac:dyDescent="0.2"/>
    <row r="778" ht="39.950000000000003" hidden="1" customHeight="1" x14ac:dyDescent="0.2"/>
    <row r="779" ht="39.950000000000003" hidden="1" customHeight="1" x14ac:dyDescent="0.2"/>
    <row r="780" ht="39.950000000000003" hidden="1" customHeight="1" x14ac:dyDescent="0.2"/>
    <row r="781" ht="39.950000000000003" hidden="1" customHeight="1" x14ac:dyDescent="0.2"/>
    <row r="782" ht="39.950000000000003" hidden="1" customHeight="1" x14ac:dyDescent="0.2"/>
    <row r="783" ht="39.950000000000003" hidden="1" customHeight="1" x14ac:dyDescent="0.2"/>
    <row r="784" ht="39.950000000000003" hidden="1" customHeight="1" x14ac:dyDescent="0.2"/>
    <row r="785" ht="39.950000000000003" hidden="1" customHeight="1" x14ac:dyDescent="0.2"/>
    <row r="786" ht="39.950000000000003" hidden="1" customHeight="1" x14ac:dyDescent="0.2"/>
    <row r="787" ht="39.950000000000003" hidden="1" customHeight="1" x14ac:dyDescent="0.2"/>
    <row r="788" ht="39.950000000000003" hidden="1" customHeight="1" x14ac:dyDescent="0.2"/>
    <row r="789" ht="39.950000000000003" hidden="1" customHeight="1" x14ac:dyDescent="0.2"/>
    <row r="790" ht="39.950000000000003" hidden="1" customHeight="1" x14ac:dyDescent="0.2"/>
    <row r="791" ht="39.950000000000003" hidden="1" customHeight="1" x14ac:dyDescent="0.2"/>
    <row r="792" ht="39.950000000000003" hidden="1" customHeight="1" x14ac:dyDescent="0.2"/>
    <row r="793" ht="39.950000000000003" hidden="1" customHeight="1" x14ac:dyDescent="0.2"/>
    <row r="794" ht="39.950000000000003" hidden="1" customHeight="1" x14ac:dyDescent="0.2"/>
    <row r="795" ht="39.950000000000003" hidden="1" customHeight="1" x14ac:dyDescent="0.2"/>
    <row r="796" ht="39.950000000000003" hidden="1" customHeight="1" x14ac:dyDescent="0.2"/>
    <row r="797" ht="39.950000000000003" hidden="1" customHeight="1" x14ac:dyDescent="0.2"/>
    <row r="798" ht="39.950000000000003" hidden="1" customHeight="1" x14ac:dyDescent="0.2"/>
    <row r="799" ht="39.950000000000003" hidden="1" customHeight="1" x14ac:dyDescent="0.2"/>
    <row r="800" ht="39.950000000000003" hidden="1" customHeight="1" x14ac:dyDescent="0.2"/>
    <row r="801" ht="39.950000000000003" hidden="1" customHeight="1" x14ac:dyDescent="0.2"/>
    <row r="802" ht="39.950000000000003" hidden="1" customHeight="1" x14ac:dyDescent="0.2"/>
    <row r="803" ht="39.950000000000003" hidden="1" customHeight="1" x14ac:dyDescent="0.2"/>
    <row r="804" ht="39.950000000000003" hidden="1" customHeight="1" x14ac:dyDescent="0.2"/>
    <row r="805" ht="39.950000000000003" hidden="1" customHeight="1" x14ac:dyDescent="0.2"/>
    <row r="806" ht="39.950000000000003" hidden="1" customHeight="1" x14ac:dyDescent="0.2"/>
    <row r="807" ht="39.950000000000003" hidden="1" customHeight="1" x14ac:dyDescent="0.2"/>
    <row r="808" ht="39.950000000000003" hidden="1" customHeight="1" x14ac:dyDescent="0.2"/>
    <row r="809" ht="39.950000000000003" hidden="1" customHeight="1" x14ac:dyDescent="0.2"/>
    <row r="810" ht="39.950000000000003" hidden="1" customHeight="1" x14ac:dyDescent="0.2"/>
    <row r="811" ht="39.950000000000003" hidden="1" customHeight="1" x14ac:dyDescent="0.2"/>
    <row r="812" ht="39.950000000000003" hidden="1" customHeight="1" x14ac:dyDescent="0.2"/>
    <row r="813" ht="39.950000000000003" hidden="1" customHeight="1" x14ac:dyDescent="0.2"/>
    <row r="814" ht="39.950000000000003" hidden="1" customHeight="1" x14ac:dyDescent="0.2"/>
    <row r="815" ht="39.950000000000003" hidden="1" customHeight="1" x14ac:dyDescent="0.2"/>
    <row r="816" ht="39.950000000000003" hidden="1" customHeight="1" x14ac:dyDescent="0.2"/>
    <row r="817" ht="39.950000000000003" hidden="1" customHeight="1" x14ac:dyDescent="0.2"/>
    <row r="818" ht="39.950000000000003" hidden="1" customHeight="1" x14ac:dyDescent="0.2"/>
    <row r="819" ht="39.950000000000003" hidden="1" customHeight="1" x14ac:dyDescent="0.2"/>
    <row r="820" ht="39.950000000000003" hidden="1" customHeight="1" x14ac:dyDescent="0.2"/>
    <row r="821" ht="39.950000000000003" hidden="1" customHeight="1" x14ac:dyDescent="0.2"/>
    <row r="822" ht="39.950000000000003" hidden="1" customHeight="1" x14ac:dyDescent="0.2"/>
    <row r="823" ht="39.950000000000003" hidden="1" customHeight="1" x14ac:dyDescent="0.2"/>
    <row r="824" ht="39.950000000000003" hidden="1" customHeight="1" x14ac:dyDescent="0.2"/>
    <row r="825" ht="39.950000000000003" hidden="1" customHeight="1" x14ac:dyDescent="0.2"/>
    <row r="826" ht="39.950000000000003" hidden="1" customHeight="1" x14ac:dyDescent="0.2"/>
    <row r="827" ht="39.950000000000003" hidden="1" customHeight="1" x14ac:dyDescent="0.2"/>
    <row r="828" ht="39.950000000000003" hidden="1" customHeight="1" x14ac:dyDescent="0.2"/>
    <row r="829" ht="39.950000000000003" hidden="1" customHeight="1" x14ac:dyDescent="0.2"/>
    <row r="830" ht="39.950000000000003" hidden="1" customHeight="1" x14ac:dyDescent="0.2"/>
    <row r="831" ht="39.950000000000003" hidden="1" customHeight="1" x14ac:dyDescent="0.2"/>
    <row r="832" ht="39.950000000000003" hidden="1" customHeight="1" x14ac:dyDescent="0.2"/>
    <row r="833" ht="39.950000000000003" hidden="1" customHeight="1" x14ac:dyDescent="0.2"/>
    <row r="834" ht="39.950000000000003" hidden="1" customHeight="1" x14ac:dyDescent="0.2"/>
    <row r="835" ht="39.950000000000003" hidden="1" customHeight="1" x14ac:dyDescent="0.2"/>
    <row r="836" ht="39.950000000000003" hidden="1" customHeight="1" x14ac:dyDescent="0.2"/>
    <row r="837" ht="39.950000000000003" hidden="1" customHeight="1" x14ac:dyDescent="0.2"/>
    <row r="838" ht="39.950000000000003" hidden="1" customHeight="1" x14ac:dyDescent="0.2"/>
    <row r="839" ht="39.950000000000003" hidden="1" customHeight="1" x14ac:dyDescent="0.2"/>
    <row r="840" ht="39.950000000000003" hidden="1" customHeight="1" x14ac:dyDescent="0.2"/>
    <row r="841" ht="39.950000000000003" hidden="1" customHeight="1" x14ac:dyDescent="0.2"/>
    <row r="842" ht="39.950000000000003" hidden="1" customHeight="1" x14ac:dyDescent="0.2"/>
    <row r="843" ht="39.950000000000003" hidden="1" customHeight="1" x14ac:dyDescent="0.2"/>
    <row r="844" ht="39.950000000000003" hidden="1" customHeight="1" x14ac:dyDescent="0.2"/>
    <row r="845" ht="39.950000000000003" hidden="1" customHeight="1" x14ac:dyDescent="0.2"/>
    <row r="846" ht="39.950000000000003" hidden="1" customHeight="1" x14ac:dyDescent="0.2"/>
    <row r="847" ht="39.950000000000003" hidden="1" customHeight="1" x14ac:dyDescent="0.2"/>
    <row r="848" ht="39.950000000000003" hidden="1" customHeight="1" x14ac:dyDescent="0.2"/>
    <row r="849" ht="39.950000000000003" hidden="1" customHeight="1" x14ac:dyDescent="0.2"/>
    <row r="850" ht="39.950000000000003" hidden="1" customHeight="1" x14ac:dyDescent="0.2"/>
    <row r="851" ht="39.950000000000003" hidden="1" customHeight="1" x14ac:dyDescent="0.2"/>
    <row r="852" ht="39.950000000000003" hidden="1" customHeight="1" x14ac:dyDescent="0.2"/>
    <row r="853" ht="39.950000000000003" hidden="1" customHeight="1" x14ac:dyDescent="0.2"/>
    <row r="854" ht="39.950000000000003" hidden="1" customHeight="1" x14ac:dyDescent="0.2"/>
    <row r="855" ht="39.950000000000003" hidden="1" customHeight="1" x14ac:dyDescent="0.2"/>
    <row r="856" ht="39.950000000000003" hidden="1" customHeight="1" x14ac:dyDescent="0.2"/>
    <row r="857" ht="39.950000000000003" hidden="1" customHeight="1" x14ac:dyDescent="0.2"/>
    <row r="858" ht="39.950000000000003" hidden="1" customHeight="1" x14ac:dyDescent="0.2"/>
    <row r="859" ht="39.950000000000003" hidden="1" customHeight="1" x14ac:dyDescent="0.2"/>
    <row r="860" ht="39.950000000000003" hidden="1" customHeight="1" x14ac:dyDescent="0.2"/>
    <row r="861" ht="39.950000000000003" hidden="1" customHeight="1" x14ac:dyDescent="0.2"/>
    <row r="862" ht="39.950000000000003" hidden="1" customHeight="1" x14ac:dyDescent="0.2"/>
    <row r="863" ht="39.950000000000003" hidden="1" customHeight="1" x14ac:dyDescent="0.2"/>
    <row r="864" ht="39.950000000000003" hidden="1" customHeight="1" x14ac:dyDescent="0.2"/>
    <row r="865" ht="39.950000000000003" hidden="1" customHeight="1" x14ac:dyDescent="0.2"/>
    <row r="866" ht="39.950000000000003" hidden="1" customHeight="1" x14ac:dyDescent="0.2"/>
    <row r="867" ht="39.950000000000003" hidden="1" customHeight="1" x14ac:dyDescent="0.2"/>
    <row r="868" ht="39.950000000000003" hidden="1" customHeight="1" x14ac:dyDescent="0.2"/>
    <row r="869" ht="39.950000000000003" hidden="1" customHeight="1" x14ac:dyDescent="0.2"/>
    <row r="870" ht="39.950000000000003" hidden="1" customHeight="1" x14ac:dyDescent="0.2"/>
    <row r="871" ht="39.950000000000003" hidden="1" customHeight="1" x14ac:dyDescent="0.2"/>
    <row r="872" ht="39.950000000000003" hidden="1" customHeight="1" x14ac:dyDescent="0.2"/>
    <row r="873" ht="39.950000000000003" hidden="1" customHeight="1" x14ac:dyDescent="0.2"/>
    <row r="874" ht="39.950000000000003" hidden="1" customHeight="1" x14ac:dyDescent="0.2"/>
    <row r="875" ht="39.950000000000003" hidden="1" customHeight="1" x14ac:dyDescent="0.2"/>
    <row r="876" ht="39.950000000000003" hidden="1" customHeight="1" x14ac:dyDescent="0.2"/>
    <row r="877" ht="39.950000000000003" hidden="1" customHeight="1" x14ac:dyDescent="0.2"/>
    <row r="878" ht="39.950000000000003" hidden="1" customHeight="1" x14ac:dyDescent="0.2"/>
    <row r="879" ht="39.950000000000003" hidden="1" customHeight="1" x14ac:dyDescent="0.2"/>
    <row r="880" ht="39.950000000000003" hidden="1" customHeight="1" x14ac:dyDescent="0.2"/>
    <row r="881" ht="39.950000000000003" hidden="1" customHeight="1" x14ac:dyDescent="0.2"/>
    <row r="882" ht="39.950000000000003" hidden="1" customHeight="1" x14ac:dyDescent="0.2"/>
    <row r="883" ht="39.950000000000003" hidden="1" customHeight="1" x14ac:dyDescent="0.2"/>
    <row r="884" ht="39.950000000000003" hidden="1" customHeight="1" x14ac:dyDescent="0.2"/>
    <row r="885" ht="39.950000000000003" hidden="1" customHeight="1" x14ac:dyDescent="0.2"/>
    <row r="886" ht="39.950000000000003" hidden="1" customHeight="1" x14ac:dyDescent="0.2"/>
    <row r="887" ht="39.950000000000003" hidden="1" customHeight="1" x14ac:dyDescent="0.2"/>
    <row r="888" ht="39.950000000000003" hidden="1" customHeight="1" x14ac:dyDescent="0.2"/>
    <row r="889" ht="39.950000000000003" hidden="1" customHeight="1" x14ac:dyDescent="0.2"/>
    <row r="890" ht="39.950000000000003" hidden="1" customHeight="1" x14ac:dyDescent="0.2"/>
    <row r="891" ht="39.950000000000003" hidden="1" customHeight="1" x14ac:dyDescent="0.2"/>
    <row r="892" ht="39.950000000000003" hidden="1" customHeight="1" x14ac:dyDescent="0.2"/>
    <row r="893" ht="39.950000000000003" hidden="1" customHeight="1" x14ac:dyDescent="0.2"/>
    <row r="894" ht="39.950000000000003" hidden="1" customHeight="1" x14ac:dyDescent="0.2"/>
    <row r="895" ht="39.950000000000003" hidden="1" customHeight="1" x14ac:dyDescent="0.2"/>
    <row r="896" ht="39.950000000000003" hidden="1" customHeight="1" x14ac:dyDescent="0.2"/>
    <row r="897" ht="39.950000000000003" hidden="1" customHeight="1" x14ac:dyDescent="0.2"/>
    <row r="898" ht="39.950000000000003" hidden="1" customHeight="1" x14ac:dyDescent="0.2"/>
    <row r="899" ht="39.950000000000003" hidden="1" customHeight="1" x14ac:dyDescent="0.2"/>
    <row r="900" ht="39.950000000000003" hidden="1" customHeight="1" x14ac:dyDescent="0.2"/>
    <row r="901" ht="39.950000000000003" hidden="1" customHeight="1" x14ac:dyDescent="0.2"/>
    <row r="902" ht="39.950000000000003" hidden="1" customHeight="1" x14ac:dyDescent="0.2"/>
    <row r="903" ht="39.950000000000003" hidden="1" customHeight="1" x14ac:dyDescent="0.2"/>
    <row r="904" ht="39.950000000000003" hidden="1" customHeight="1" x14ac:dyDescent="0.2"/>
    <row r="905" ht="39.950000000000003" hidden="1" customHeight="1" x14ac:dyDescent="0.2"/>
    <row r="906" ht="39.950000000000003" hidden="1" customHeight="1" x14ac:dyDescent="0.2"/>
    <row r="907" ht="39.950000000000003" hidden="1" customHeight="1" x14ac:dyDescent="0.2"/>
    <row r="908" ht="39.950000000000003" hidden="1" customHeight="1" x14ac:dyDescent="0.2"/>
    <row r="909" ht="39.950000000000003" hidden="1" customHeight="1" x14ac:dyDescent="0.2"/>
    <row r="910" ht="39.950000000000003" hidden="1" customHeight="1" x14ac:dyDescent="0.2"/>
    <row r="911" ht="39.950000000000003" hidden="1" customHeight="1" x14ac:dyDescent="0.2"/>
    <row r="912" ht="39.950000000000003" hidden="1" customHeight="1" x14ac:dyDescent="0.2"/>
    <row r="913" ht="39.950000000000003" hidden="1" customHeight="1" x14ac:dyDescent="0.2"/>
    <row r="914" ht="39.950000000000003" hidden="1" customHeight="1" x14ac:dyDescent="0.2"/>
    <row r="915" ht="39.950000000000003" hidden="1" customHeight="1" x14ac:dyDescent="0.2"/>
    <row r="916" ht="39.950000000000003" hidden="1" customHeight="1" x14ac:dyDescent="0.2"/>
    <row r="917" ht="39.950000000000003" hidden="1" customHeight="1" x14ac:dyDescent="0.2"/>
    <row r="918" ht="39.950000000000003" hidden="1" customHeight="1" x14ac:dyDescent="0.2"/>
    <row r="919" ht="39.950000000000003" hidden="1" customHeight="1" x14ac:dyDescent="0.2"/>
    <row r="920" ht="39.950000000000003" hidden="1" customHeight="1" x14ac:dyDescent="0.2"/>
    <row r="921" ht="39.950000000000003" hidden="1" customHeight="1" x14ac:dyDescent="0.2"/>
    <row r="922" ht="39.950000000000003" hidden="1" customHeight="1" x14ac:dyDescent="0.2"/>
    <row r="923" ht="39.950000000000003" hidden="1" customHeight="1" x14ac:dyDescent="0.2"/>
    <row r="924" ht="39.950000000000003" hidden="1" customHeight="1" x14ac:dyDescent="0.2"/>
    <row r="925" ht="39.950000000000003" hidden="1" customHeight="1" x14ac:dyDescent="0.2"/>
    <row r="926" ht="39.950000000000003" hidden="1" customHeight="1" x14ac:dyDescent="0.2"/>
    <row r="927" ht="39.950000000000003" hidden="1" customHeight="1" x14ac:dyDescent="0.2"/>
    <row r="928" ht="39.950000000000003" hidden="1" customHeight="1" x14ac:dyDescent="0.2"/>
    <row r="929" ht="39.950000000000003" hidden="1" customHeight="1" x14ac:dyDescent="0.2"/>
    <row r="930" ht="39.950000000000003" hidden="1" customHeight="1" x14ac:dyDescent="0.2"/>
    <row r="931" ht="39.950000000000003" hidden="1" customHeight="1" x14ac:dyDescent="0.2"/>
    <row r="932" ht="39.950000000000003" hidden="1" customHeight="1" x14ac:dyDescent="0.2"/>
    <row r="933" ht="39.950000000000003" hidden="1" customHeight="1" x14ac:dyDescent="0.2"/>
    <row r="934" ht="39.950000000000003" hidden="1" customHeight="1" x14ac:dyDescent="0.2"/>
    <row r="935" ht="39.950000000000003" hidden="1" customHeight="1" x14ac:dyDescent="0.2"/>
    <row r="936" ht="39.950000000000003" hidden="1" customHeight="1" x14ac:dyDescent="0.2"/>
    <row r="937" ht="39.950000000000003" hidden="1" customHeight="1" x14ac:dyDescent="0.2"/>
    <row r="938" ht="39.950000000000003" hidden="1" customHeight="1" x14ac:dyDescent="0.2"/>
    <row r="939" ht="39.950000000000003" hidden="1" customHeight="1" x14ac:dyDescent="0.2"/>
    <row r="940" ht="39.950000000000003" hidden="1" customHeight="1" x14ac:dyDescent="0.2"/>
    <row r="941" ht="39.950000000000003" hidden="1" customHeight="1" x14ac:dyDescent="0.2"/>
    <row r="942" ht="39.950000000000003" hidden="1" customHeight="1" x14ac:dyDescent="0.2"/>
    <row r="943" ht="39.950000000000003" hidden="1" customHeight="1" x14ac:dyDescent="0.2"/>
    <row r="944" ht="39.950000000000003" hidden="1" customHeight="1" x14ac:dyDescent="0.2"/>
    <row r="945" ht="39.950000000000003" hidden="1" customHeight="1" x14ac:dyDescent="0.2"/>
    <row r="946" ht="39.950000000000003" hidden="1" customHeight="1" x14ac:dyDescent="0.2"/>
    <row r="947" ht="39.950000000000003" hidden="1" customHeight="1" x14ac:dyDescent="0.2"/>
    <row r="948" ht="39.950000000000003" hidden="1" customHeight="1" x14ac:dyDescent="0.2"/>
    <row r="949" ht="39.950000000000003" hidden="1" customHeight="1" x14ac:dyDescent="0.2"/>
    <row r="950" ht="39.950000000000003" hidden="1" customHeight="1" x14ac:dyDescent="0.2"/>
    <row r="951" ht="39.950000000000003" hidden="1" customHeight="1" x14ac:dyDescent="0.2"/>
    <row r="952" ht="39.950000000000003" hidden="1" customHeight="1" x14ac:dyDescent="0.2"/>
    <row r="953" ht="39.950000000000003" hidden="1" customHeight="1" x14ac:dyDescent="0.2"/>
    <row r="954" ht="39.950000000000003" hidden="1" customHeight="1" x14ac:dyDescent="0.2"/>
    <row r="955" ht="39.950000000000003" hidden="1" customHeight="1" x14ac:dyDescent="0.2"/>
    <row r="956" ht="39.950000000000003" hidden="1" customHeight="1" x14ac:dyDescent="0.2"/>
    <row r="957" ht="39.950000000000003" hidden="1" customHeight="1" x14ac:dyDescent="0.2"/>
    <row r="958" ht="39.950000000000003" hidden="1" customHeight="1" x14ac:dyDescent="0.2"/>
    <row r="959" ht="39.950000000000003" hidden="1" customHeight="1" x14ac:dyDescent="0.2"/>
    <row r="960" ht="39.950000000000003" hidden="1" customHeight="1" x14ac:dyDescent="0.2"/>
    <row r="961" ht="39.950000000000003" customHeight="1" x14ac:dyDescent="0.2"/>
  </sheetData>
  <mergeCells count="5">
    <mergeCell ref="A2:A3"/>
    <mergeCell ref="P2:P3"/>
    <mergeCell ref="G2:O2"/>
    <mergeCell ref="D2:D3"/>
    <mergeCell ref="C2:C3"/>
  </mergeCells>
  <phoneticPr fontId="0" type="noConversion"/>
  <pageMargins left="0.4" right="0.4" top="1" bottom="0.5" header="0.5" footer="0.5"/>
  <pageSetup orientation="landscape" horizontalDpi="4294967293" verticalDpi="300" r:id="rId1"/>
  <headerFooter alignWithMargins="0">
    <oddHeader>&amp;C&amp;"Arial,Bold"&amp;12Susan's Enneagram Test&amp;"Arial,Regular"&amp;10
by Susan Rhodes, rev. 11-05  &amp;"Arial,Italic"&amp;8srhodesinseattle@hotmail.com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57" sqref="C5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에니어그램 테스트</vt:lpstr>
      <vt:lpstr>결과보기</vt:lpstr>
      <vt:lpstr>'에니어그램 테스트'!Print_Area</vt:lpstr>
      <vt:lpstr>'에니어그램 테스트'!Print_Titles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Rhodes</dc:creator>
  <cp:lastModifiedBy>user1</cp:lastModifiedBy>
  <cp:lastPrinted>2005-11-11T00:10:39Z</cp:lastPrinted>
  <dcterms:created xsi:type="dcterms:W3CDTF">2005-10-09T09:31:13Z</dcterms:created>
  <dcterms:modified xsi:type="dcterms:W3CDTF">2014-04-30T06:26:58Z</dcterms:modified>
</cp:coreProperties>
</file>